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84" yWindow="348" windowWidth="22644" windowHeight="9216"/>
  </bookViews>
  <sheets>
    <sheet name="List1" sheetId="1" r:id="rId1"/>
    <sheet name="List2" sheetId="2" r:id="rId2"/>
    <sheet name="List3" sheetId="3" r:id="rId3"/>
  </sheets>
  <calcPr calcId="124519" concurrentCalc="0"/>
</workbook>
</file>

<file path=xl/calcChain.xml><?xml version="1.0" encoding="utf-8"?>
<calcChain xmlns="http://schemas.openxmlformats.org/spreadsheetml/2006/main">
  <c r="F18" i="1"/>
  <c r="F19"/>
  <c r="F123"/>
  <c r="F154" l="1"/>
  <c r="F144"/>
  <c r="F132"/>
  <c r="F131"/>
  <c r="F45"/>
  <c r="F37"/>
  <c r="F33"/>
  <c r="F20"/>
  <c r="F17"/>
  <c r="F158"/>
  <c r="F157"/>
  <c r="F156"/>
  <c r="F155"/>
  <c r="F153"/>
  <c r="F152"/>
  <c r="F151"/>
  <c r="F150"/>
  <c r="F149"/>
  <c r="F148"/>
  <c r="F147"/>
  <c r="F146"/>
  <c r="F145"/>
  <c r="F143"/>
  <c r="F142"/>
  <c r="F141"/>
  <c r="F140"/>
  <c r="F139"/>
  <c r="F138"/>
  <c r="F137"/>
  <c r="F136"/>
  <c r="F135"/>
  <c r="F134"/>
  <c r="F133"/>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4"/>
  <c r="F43"/>
  <c r="F42"/>
  <c r="F41"/>
  <c r="F40"/>
  <c r="F39"/>
  <c r="F38"/>
  <c r="F36"/>
  <c r="F35"/>
  <c r="F34"/>
  <c r="F32"/>
  <c r="F31"/>
  <c r="F30"/>
  <c r="F29"/>
  <c r="F28"/>
  <c r="F27"/>
  <c r="F26"/>
  <c r="F25"/>
  <c r="F24"/>
  <c r="F23"/>
  <c r="F22"/>
  <c r="F21"/>
  <c r="F16"/>
  <c r="F159" l="1"/>
  <c r="F160" s="1"/>
  <c r="F161" s="1"/>
</calcChain>
</file>

<file path=xl/sharedStrings.xml><?xml version="1.0" encoding="utf-8"?>
<sst xmlns="http://schemas.openxmlformats.org/spreadsheetml/2006/main" count="307" uniqueCount="165">
  <si>
    <t>MATERIAL:</t>
  </si>
  <si>
    <t>EM</t>
  </si>
  <si>
    <t>količina EM</t>
  </si>
  <si>
    <t>Cena €/m</t>
  </si>
  <si>
    <t>Vrednost brez DDV</t>
  </si>
  <si>
    <t>CEV ZAŠČITNA FI 63 (obložna)</t>
  </si>
  <si>
    <t>m</t>
  </si>
  <si>
    <t>MANŽETA GUMI FI 63-32</t>
  </si>
  <si>
    <t>kos</t>
  </si>
  <si>
    <t>CEV PVC-UK 110 X 1 M SN 4 KOEKS</t>
  </si>
  <si>
    <t>CEV PVC-UK 110 X 2 M SN 4 KOEKS</t>
  </si>
  <si>
    <t>CEV PVC-UK 110 X 5 M SN 4 KOEKS</t>
  </si>
  <si>
    <t>CEV PVC-UK 125 X 1 M SN 4 KOEKS</t>
  </si>
  <si>
    <t>CEV PVC-UK 125 X 2 M SN 4 KOEKS</t>
  </si>
  <si>
    <t>CEV PVC-UK 125 X 5 M SN 4 KOEKS</t>
  </si>
  <si>
    <t>CEV PVC-UK 160 X 1 M SN 4 KOEKS</t>
  </si>
  <si>
    <t>CEV PVC-UK 160 X 2 M SN 4 KOEKS</t>
  </si>
  <si>
    <t>CEV PVC-UK 160 X 5 M SN 4 KOEKS</t>
  </si>
  <si>
    <t>CEV PVC-UK 315 X 5 M SN 4 KOEKS</t>
  </si>
  <si>
    <t>CEV PVC-UK 400 X 5 M SN 4 KOEKS</t>
  </si>
  <si>
    <t>CEV PVC-UK 160 X 5 M SN 8 KOEKS</t>
  </si>
  <si>
    <t>CEV PVC-UK 200 X 5 M SN 8 KOEKS</t>
  </si>
  <si>
    <t>CEV PVC-UK 315 X 5 M SN 8 KOEKS</t>
  </si>
  <si>
    <t>CEV PVC-UK 160 X 5 M SN 4 ENOSLOJNA</t>
  </si>
  <si>
    <t>CEV PVC-UK 200 X 5 M SN 4 ENOSLOJNA</t>
  </si>
  <si>
    <t>CEV PVC-UK 315 X 5 M SN 4 ENOSLOJNA</t>
  </si>
  <si>
    <t>CEV PVC-UK 160 X 5 M SN 8 ENOSLOJNA</t>
  </si>
  <si>
    <t>CEV PVC-UK 200 X 5 M SN 8 ENOSLOJNA</t>
  </si>
  <si>
    <t>CEV PVC-UK 250 X 5 M SN 8 ENOSLOJNA</t>
  </si>
  <si>
    <t>CEV PVC-UK 315 X 5 M SN 8 ENOSLOJNA</t>
  </si>
  <si>
    <t>CEV PVC-UK 500 X 5 M SN 8 ENOSLOJNA</t>
  </si>
  <si>
    <t>CEV PVC-UK 630 X 5 M SN 8 ENOSLOJNA</t>
  </si>
  <si>
    <t>PVC KOLENO 110/15 UK</t>
  </si>
  <si>
    <t>PVC KOLENO 110/30 UK</t>
  </si>
  <si>
    <t>PVC KOLENO 110/45 UK</t>
  </si>
  <si>
    <t>PVC KOLENO 110/90 UK</t>
  </si>
  <si>
    <t>PVC KOLENO 125/15 UK</t>
  </si>
  <si>
    <t>PVC KOLENO 125/30 UK</t>
  </si>
  <si>
    <t>PVC KOLENO 125/45 UK</t>
  </si>
  <si>
    <t>PVC KOLENO 125/90 UK</t>
  </si>
  <si>
    <t>PVC KOLENO 160/15 UK</t>
  </si>
  <si>
    <t>PVC KOLENO 160/30 UK</t>
  </si>
  <si>
    <t>PVC KOLENO 160/45 UK</t>
  </si>
  <si>
    <t>PVC KOLENO 200/15 UK</t>
  </si>
  <si>
    <t>PVC KOLENO 200/30 UK</t>
  </si>
  <si>
    <t>PVC KOLENO 200/45 UK</t>
  </si>
  <si>
    <t>PVC T KOS 110/110/45 UK</t>
  </si>
  <si>
    <t>PVC T KOS 110/110/90 UK</t>
  </si>
  <si>
    <t>PVC T KOS 125/125/45 UK</t>
  </si>
  <si>
    <t>PVC T KOS 125/125/90 UK</t>
  </si>
  <si>
    <t>PVC T KOS 160/110/45 UK</t>
  </si>
  <si>
    <t>PVC T KOS 160/125/45 UK</t>
  </si>
  <si>
    <t>PVC T KOS 160/160/45 UK</t>
  </si>
  <si>
    <t>PVC REDUKCIJA 125/160 UK</t>
  </si>
  <si>
    <t>PVC DRSNA SPOJKA 110 UK</t>
  </si>
  <si>
    <t>PVC DRSNA SPOJKA 125 UK</t>
  </si>
  <si>
    <t>PVC DRSNA SPOJKA 160 UK</t>
  </si>
  <si>
    <t>PVC DRSNA SPOJKA 200 UK</t>
  </si>
  <si>
    <t>PVC DRSNA SPOJKA 500 UK</t>
  </si>
  <si>
    <t>PVC DRSNA SPOJKA 630 UK</t>
  </si>
  <si>
    <t>JAŠEK PE DN 625 X 1000 MM RAVNI/K</t>
  </si>
  <si>
    <t>JAŠEK PE DN 625 X 1250 MM RAVNI/K</t>
  </si>
  <si>
    <t>JAŠEK PE DN 625 X 1500 MM RAVNI/K</t>
  </si>
  <si>
    <t>JAŠEK PE DN 625 X 1500 MM/K</t>
  </si>
  <si>
    <t>JAŠEK PE DN 625 X 1750 MM/K</t>
  </si>
  <si>
    <t>JAŠEK PE DN 625 X 1750 MM RAVNI/K</t>
  </si>
  <si>
    <t>JAŠEK PE DN 625 X 2000 MM RAVNI/K</t>
  </si>
  <si>
    <t>JAŠEK PE DN 625 X 2250 MM RAVNI</t>
  </si>
  <si>
    <t>JAŠEK PE DN 625 X 2500 MM RAVNI</t>
  </si>
  <si>
    <t>JAŠEK PE DN 800 X 1500 MM + KONUS/K</t>
  </si>
  <si>
    <t>JAŠEK PE DN 800 X 1750 MM + KONUS/K</t>
  </si>
  <si>
    <t>JAŠEK PE DN 800 X 2500 MM + RAVNI+KON./K</t>
  </si>
  <si>
    <t>JAŠEK PE DN 800X 2750 MM RAVNI+KON./K</t>
  </si>
  <si>
    <t>JAŠEK PE DN 800 X 3250 MM + KONUS</t>
  </si>
  <si>
    <t>JAŠEK PE DN 800 X 3250 MM + RAVNI+KON.</t>
  </si>
  <si>
    <t>JAŠEK PE DN 800 X 3500 MM + KONUS</t>
  </si>
  <si>
    <t>JAŠEK PE XL DN 1000X1500 MM RAVNI +K</t>
  </si>
  <si>
    <t>JAŠEK PE UMIRJ.DN 1000X1000 MM</t>
  </si>
  <si>
    <t>JAŠEK PE - OBROČ 625/250</t>
  </si>
  <si>
    <t>JAŠEK PE - OBROČ 625/500</t>
  </si>
  <si>
    <t>JAŠEK PE HIŠNI DN 400X1000-160</t>
  </si>
  <si>
    <t>JAŠEK PE HIŠNI DN 400X1500-160</t>
  </si>
  <si>
    <t>JAŠEK PE HIŠNI DN 500X1000 - 160</t>
  </si>
  <si>
    <t>JAŠEK PE HIŠNI DN 500X1500 - 160</t>
  </si>
  <si>
    <t>JAŠEK PE HIŠNI DN 500X2000 - 160</t>
  </si>
  <si>
    <t xml:space="preserve">DODATNI PR. FI 160 NA JAŠEK PE </t>
  </si>
  <si>
    <t xml:space="preserve">DODATNI PR. FI 200 NA JAŠEK PE </t>
  </si>
  <si>
    <t>DODATNI PR. FI 200 NA JAŠEK PE J190</t>
  </si>
  <si>
    <t>DODATNI PR. FI 200 NA JAŠEK PE  V M-K</t>
  </si>
  <si>
    <t xml:space="preserve">DODATNI PR. FI 315 NA JAŠEK PE </t>
  </si>
  <si>
    <t xml:space="preserve">DODATNI PR. FI 630 PE    NA JAŠEK PE </t>
  </si>
  <si>
    <t>TESNILO ZA PE JAŠEK DN 625</t>
  </si>
  <si>
    <t>TESNILO ZA PE JAŠEK DN 800</t>
  </si>
  <si>
    <t>TESNILO ZA PE JAŠEK DN 1000</t>
  </si>
  <si>
    <t>VSTOPNO TESNILO FI 63</t>
  </si>
  <si>
    <t>VSTOPNO TESNILO FI 75</t>
  </si>
  <si>
    <t>VSTOPNO TESNILO FI 110</t>
  </si>
  <si>
    <t>VSTOPNO TESNILO FI 125</t>
  </si>
  <si>
    <t>VSTOPNO TESNILO FI 160</t>
  </si>
  <si>
    <t>VSTOPNO TESNILO FI 200</t>
  </si>
  <si>
    <t>VSTOPNO TESNILO FI 250</t>
  </si>
  <si>
    <t>PESKOLOV PE DN 400X1000</t>
  </si>
  <si>
    <t>PESKOLOV PE DN 400X1500</t>
  </si>
  <si>
    <t>PESKOLOV PE DN 400X1750</t>
  </si>
  <si>
    <t>PESKOLOV PE DN 400X2000</t>
  </si>
  <si>
    <t>CEV STIGMAFLEX 110 UK 6M</t>
  </si>
  <si>
    <t>CEV STIGMAFLEX 125 UK 6M</t>
  </si>
  <si>
    <t>CEV PE REBR. 160/6M SN 8 S SPOJKO+T. GDS</t>
  </si>
  <si>
    <t>CEV PE REBR. 200/6M SN 8 S SPOJKO+T. GDS</t>
  </si>
  <si>
    <t>CEV PE REBR. 315/6M SN 8 S SPOJKO+T. GDS</t>
  </si>
  <si>
    <t>KAN. P. + O. 400X400 A 15</t>
  </si>
  <si>
    <t>KAN. P. + O. 400X400 B 125</t>
  </si>
  <si>
    <t>KAN. P. + O. 800X800 D 400</t>
  </si>
  <si>
    <t>KAN. P. + O. FI 400 B125  610P</t>
  </si>
  <si>
    <t>KAN. P. + O. FI 500 B125  622</t>
  </si>
  <si>
    <t xml:space="preserve">KAN. P. + O. FI 600 B125  DIR. VGR. </t>
  </si>
  <si>
    <t>KAN. P. + O. FI 600 B125  600</t>
  </si>
  <si>
    <t>KAN. P. + O. FI 600 C250  603-R</t>
  </si>
  <si>
    <t>KAN. P. +O.  600X600 A 15KN VODOPLAST 501</t>
  </si>
  <si>
    <t>KAN. P. +O. 600X600 A 50KN 501 K</t>
  </si>
  <si>
    <t>KAN. P. +O. 600X600 B 125KN 502 K</t>
  </si>
  <si>
    <t xml:space="preserve">KAN. P. +O. 600X600 C 250KN 503 </t>
  </si>
  <si>
    <t>KAN. P. +O. 600X600 C 250KN 503 K</t>
  </si>
  <si>
    <t>KAN. P. +O. 600X600 D 400KN 504 K</t>
  </si>
  <si>
    <t>KAN. P. FI 400 PE - ZELEN</t>
  </si>
  <si>
    <t>KAN. P. FI 500 PE - ZELEN</t>
  </si>
  <si>
    <t>KAN. KUPOLA FI 1000 PE - ZELENA</t>
  </si>
  <si>
    <t>SKUPAJ</t>
  </si>
  <si>
    <t>22 % DDV</t>
  </si>
  <si>
    <t>ZA PLAČILO €:</t>
  </si>
  <si>
    <t>DODATNI PR. FI 500 PE    NA JAŠEK PE -270°</t>
  </si>
  <si>
    <t xml:space="preserve">NAROČNIK: </t>
  </si>
  <si>
    <t>ČISTA NARAVA javno komunalno podjetje d.o.o.</t>
  </si>
  <si>
    <t>Tešanovci 20</t>
  </si>
  <si>
    <t>PREDMET RAZPISA:</t>
  </si>
  <si>
    <t>Naročni bo naročal material v količinah glede na dejanske potrebe</t>
  </si>
  <si>
    <t>PONUDNIK:</t>
  </si>
  <si>
    <t>podpis in pečat</t>
  </si>
  <si>
    <t>9226 Moravske Toplice</t>
  </si>
  <si>
    <t xml:space="preserve"> </t>
  </si>
  <si>
    <t>Nabava kanalizacijskega materiala v letu 2019</t>
  </si>
  <si>
    <t>CEV ZAŠČITNA FI 50 (obložna)</t>
  </si>
  <si>
    <t>CEV-PE DRENAŽA+SP. FI 250 DK (1/3 perf.)</t>
  </si>
  <si>
    <t>CEV-PVC drenažne cevi – 360°</t>
  </si>
  <si>
    <t>CEV PVC-UK 125 X 5 M SN 8 KOEKS</t>
  </si>
  <si>
    <t>CEV PVC-UK 400 X 5 M SN 8 KOEKS</t>
  </si>
  <si>
    <t>CEV PVC-UK 400 X 5 M SN 8 ENOSLOJNA</t>
  </si>
  <si>
    <t>PVC REDUKCIJA 110/160 UK</t>
  </si>
  <si>
    <t>JAŠEK PE HIŠNI DN 625X1000 - 160</t>
  </si>
  <si>
    <t>KAN. P. + O. 500X500 B 125</t>
  </si>
  <si>
    <t>KAN. P. + O. 500X500 C 250</t>
  </si>
  <si>
    <t xml:space="preserve">KAN. P. + O. 350X450 A 50 </t>
  </si>
  <si>
    <t>KAN. P. + O. FI 600 D400+BET.VENEC FI 1300</t>
  </si>
  <si>
    <t>KAN. REŠ+OKV. 300X300X C 250 RAVNA</t>
  </si>
  <si>
    <t xml:space="preserve">KAN. REŠ+OKV. 300X300 C 250 KN 700 </t>
  </si>
  <si>
    <t xml:space="preserve">KAN. REŠ+OKV.  400x400 D400 702  </t>
  </si>
  <si>
    <t xml:space="preserve">KAN. REŠ+OKV.  400x400 C250, RAVNA  </t>
  </si>
  <si>
    <t>REZERVOAR ZA VODO 2000 L</t>
  </si>
  <si>
    <r>
      <t xml:space="preserve">LTŽ POKROV za jaške ROMOLD </t>
    </r>
    <r>
      <rPr>
        <sz val="11"/>
        <color theme="1"/>
        <rFont val="Calibri"/>
        <family val="2"/>
        <charset val="238"/>
      </rPr>
      <t>Ø</t>
    </r>
    <r>
      <rPr>
        <sz val="11"/>
        <color theme="1"/>
        <rFont val="Calibri"/>
        <family val="2"/>
        <charset val="238"/>
      </rPr>
      <t xml:space="preserve"> 50</t>
    </r>
  </si>
  <si>
    <r>
      <t xml:space="preserve">PROTIPOVRATNi VENTIL  </t>
    </r>
    <r>
      <rPr>
        <sz val="11"/>
        <color theme="1"/>
        <rFont val="Calibri"/>
        <family val="2"/>
        <charset val="238"/>
      </rPr>
      <t>Ø</t>
    </r>
    <r>
      <rPr>
        <sz val="11"/>
        <color theme="1"/>
        <rFont val="Calibri"/>
        <family val="2"/>
        <charset val="238"/>
      </rPr>
      <t xml:space="preserve"> 110 (rostfrei loputa)</t>
    </r>
  </si>
  <si>
    <r>
      <t xml:space="preserve">PROTIPOVRATNi VENTIL  </t>
    </r>
    <r>
      <rPr>
        <sz val="11"/>
        <color theme="1"/>
        <rFont val="Calibri"/>
        <family val="2"/>
        <charset val="238"/>
      </rPr>
      <t>Ø</t>
    </r>
    <r>
      <rPr>
        <sz val="11"/>
        <color theme="1"/>
        <rFont val="Calibri"/>
        <family val="2"/>
        <charset val="238"/>
      </rPr>
      <t xml:space="preserve"> 160 (rostfrei loputa)</t>
    </r>
  </si>
  <si>
    <r>
      <t xml:space="preserve">PROTIPOVRATNi VENTIL  </t>
    </r>
    <r>
      <rPr>
        <sz val="11"/>
        <color theme="1"/>
        <rFont val="Calibri"/>
        <family val="2"/>
        <charset val="238"/>
      </rPr>
      <t>Ø</t>
    </r>
    <r>
      <rPr>
        <sz val="11"/>
        <color theme="1"/>
        <rFont val="Calibri"/>
        <family val="2"/>
        <charset val="238"/>
      </rPr>
      <t xml:space="preserve"> 200 (rostfrei loputa)</t>
    </r>
  </si>
  <si>
    <t xml:space="preserve">Material za kanalizacijo – tlačni pritisk mora ustrezati  SN 8 kN/m2-razen če  navedeno drugače
Kakovost predmeta ponudbe mora biti v skladu s tehničnimi zahtevami naročnika, veljavno zakonodajo, ki se nanaša na predmet te pogodbe in tehnično dokumentacijo, ki jo bo ponudnik predložil k ponudbi.
V kolikor predmet ponudbe ne bo izpolnjeval vseh opisov, zahtev, navedb in kvalitete, bo naročnik tako ponudbo izločil iz nadaljnjega ocenjevanja.
Povsod, kjer se opis predmeta nanaša na posamezno znamko ali vir ali na posebni postopek ali na blagovne znamke, patente, tipe ali posebno poreklo ali proizvodnjo se upošteva, da predmet ustreza, če izpolnjuje določilo ≫ali enakovredni≪. Ponudnik priloži ustrezno dokumentacijo, iz katere je razvidno, da izpolnjuje zahtevane pogoje. Naročnik si pridržuje pravico, da po odpiranju ponudb zahteva dobavo vzorcev. V kolikor vzorci ne odgovarjajo zahtevani kvaliteti lahko naročnik zavrne ponudbo ponudnika kot neustrezno.
</t>
  </si>
  <si>
    <t>Popis kanalizacijskega materiala 2019</t>
  </si>
  <si>
    <t>PREDRAČUN Exel tabela</t>
  </si>
</sst>
</file>

<file path=xl/styles.xml><?xml version="1.0" encoding="utf-8"?>
<styleSheet xmlns="http://schemas.openxmlformats.org/spreadsheetml/2006/main">
  <numFmts count="1">
    <numFmt numFmtId="164" formatCode="_-* #,##0.00\ [$€-1]_-;\-* #,##0.00\ [$€-1]_-;_-* &quot;-&quot;??\ [$€-1]_-;_-@_-"/>
  </numFmts>
  <fonts count="11">
    <font>
      <sz val="11"/>
      <color theme="1"/>
      <name val="Calibri"/>
      <family val="2"/>
      <charset val="238"/>
      <scheme val="minor"/>
    </font>
    <font>
      <sz val="11"/>
      <color theme="1"/>
      <name val="Calibri"/>
      <family val="2"/>
      <charset val="238"/>
    </font>
    <font>
      <b/>
      <sz val="11"/>
      <color theme="1"/>
      <name val="Calibri"/>
      <family val="2"/>
      <charset val="238"/>
      <scheme val="minor"/>
    </font>
    <font>
      <b/>
      <sz val="11"/>
      <color rgb="FF0070C0"/>
      <name val="Calibri"/>
      <family val="2"/>
      <charset val="238"/>
      <scheme val="minor"/>
    </font>
    <font>
      <b/>
      <sz val="10"/>
      <color theme="1"/>
      <name val="Calibri"/>
      <family val="2"/>
      <charset val="238"/>
      <scheme val="minor"/>
    </font>
    <font>
      <b/>
      <i/>
      <sz val="14"/>
      <color theme="1"/>
      <name val="Calibri"/>
      <family val="2"/>
      <charset val="238"/>
      <scheme val="minor"/>
    </font>
    <font>
      <sz val="11"/>
      <name val="Calibri"/>
      <family val="2"/>
      <charset val="238"/>
      <scheme val="minor"/>
    </font>
    <font>
      <sz val="10"/>
      <color theme="1"/>
      <name val="Calibri"/>
      <family val="2"/>
      <charset val="238"/>
      <scheme val="minor"/>
    </font>
    <font>
      <b/>
      <sz val="12"/>
      <color rgb="FF0070C0"/>
      <name val="Calibri"/>
      <family val="2"/>
      <charset val="238"/>
      <scheme val="minor"/>
    </font>
    <font>
      <b/>
      <sz val="14"/>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48">
    <xf numFmtId="0" fontId="0" fillId="0" borderId="0" xfId="0"/>
    <xf numFmtId="0" fontId="2" fillId="0" borderId="0" xfId="0" applyFont="1"/>
    <xf numFmtId="0" fontId="0" fillId="0" borderId="0" xfId="0" applyFont="1"/>
    <xf numFmtId="0" fontId="3" fillId="2" borderId="0" xfId="0" applyFont="1" applyFill="1"/>
    <xf numFmtId="0" fontId="0" fillId="2" borderId="0" xfId="0" applyFont="1" applyFill="1"/>
    <xf numFmtId="0" fontId="0" fillId="0" borderId="0" xfId="0" applyFont="1" applyBorder="1"/>
    <xf numFmtId="0" fontId="4" fillId="2" borderId="0" xfId="0" applyFont="1" applyFill="1" applyBorder="1" applyAlignment="1">
      <alignment horizontal="center" vertical="center"/>
    </xf>
    <xf numFmtId="0" fontId="5" fillId="0" borderId="0" xfId="0" applyFont="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2" fontId="2"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4" fontId="2" fillId="5"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0" fontId="0" fillId="2" borderId="2" xfId="0" applyFont="1" applyFill="1" applyBorder="1"/>
    <xf numFmtId="164" fontId="6" fillId="3" borderId="1"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164" fontId="0" fillId="6" borderId="1" xfId="0" applyNumberFormat="1" applyFont="1" applyFill="1" applyBorder="1" applyAlignment="1">
      <alignment horizontal="center" vertical="center"/>
    </xf>
    <xf numFmtId="0" fontId="0" fillId="2" borderId="1" xfId="0" applyFont="1" applyFill="1" applyBorder="1"/>
    <xf numFmtId="2" fontId="0" fillId="2" borderId="3" xfId="0" applyNumberFormat="1" applyFont="1" applyFill="1" applyBorder="1" applyAlignment="1">
      <alignment horizontal="center" vertical="center"/>
    </xf>
    <xf numFmtId="0" fontId="0" fillId="2" borderId="1" xfId="0" applyFont="1" applyFill="1" applyBorder="1" applyAlignment="1">
      <alignment horizontal="center"/>
    </xf>
    <xf numFmtId="0" fontId="0" fillId="2" borderId="3" xfId="0" applyFont="1" applyFill="1" applyBorder="1" applyAlignment="1">
      <alignment horizontal="center"/>
    </xf>
    <xf numFmtId="2" fontId="0" fillId="0"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xf numFmtId="0" fontId="2" fillId="2" borderId="0" xfId="0" applyFont="1" applyFill="1" applyBorder="1" applyAlignment="1">
      <alignment horizontal="right"/>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0" fillId="2" borderId="0" xfId="0" applyFont="1" applyFill="1" applyBorder="1"/>
    <xf numFmtId="164" fontId="0" fillId="0" borderId="1" xfId="0" applyNumberFormat="1"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2" borderId="0" xfId="0" applyFont="1" applyFill="1" applyAlignment="1">
      <alignment horizontal="left"/>
    </xf>
    <xf numFmtId="0" fontId="0" fillId="2" borderId="4" xfId="0" applyFont="1" applyFill="1" applyBorder="1"/>
    <xf numFmtId="0" fontId="0" fillId="0" borderId="4" xfId="0" applyFont="1" applyBorder="1"/>
    <xf numFmtId="0" fontId="7" fillId="2" borderId="6" xfId="0" applyFont="1" applyFill="1" applyBorder="1" applyAlignment="1">
      <alignment horizontal="center"/>
    </xf>
    <xf numFmtId="2" fontId="0" fillId="4" borderId="5" xfId="0" applyNumberFormat="1" applyFont="1" applyFill="1" applyBorder="1" applyAlignment="1">
      <alignment horizontal="center" vertical="center"/>
    </xf>
    <xf numFmtId="2" fontId="0" fillId="0" borderId="5" xfId="0" applyNumberFormat="1" applyFont="1" applyBorder="1" applyAlignment="1">
      <alignment horizontal="center" vertical="center"/>
    </xf>
    <xf numFmtId="0" fontId="8" fillId="2" borderId="0" xfId="0" applyFont="1" applyFill="1" applyAlignment="1">
      <alignment horizontal="left"/>
    </xf>
    <xf numFmtId="0" fontId="9"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7" xfId="0" applyFont="1" applyBorder="1" applyAlignment="1">
      <alignment horizontal="center"/>
    </xf>
    <xf numFmtId="0" fontId="0" fillId="0" borderId="0" xfId="0" applyAlignment="1">
      <alignment horizontal="center"/>
    </xf>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F254"/>
  <sheetViews>
    <sheetView tabSelected="1" view="pageLayout" topLeftCell="A19" workbookViewId="0">
      <selection activeCell="D21" sqref="D21"/>
    </sheetView>
  </sheetViews>
  <sheetFormatPr defaultRowHeight="14.4"/>
  <cols>
    <col min="1" max="1" width="3.33203125" customWidth="1"/>
    <col min="2" max="2" width="42.21875" customWidth="1"/>
    <col min="5" max="5" width="8.33203125" customWidth="1"/>
    <col min="6" max="6" width="13.44140625" customWidth="1"/>
  </cols>
  <sheetData>
    <row r="1" spans="2:6">
      <c r="B1" s="1" t="s">
        <v>131</v>
      </c>
      <c r="C1" s="2"/>
      <c r="D1" s="2"/>
      <c r="E1" s="47" t="s">
        <v>164</v>
      </c>
      <c r="F1" s="46"/>
    </row>
    <row r="2" spans="2:6">
      <c r="B2" s="1" t="s">
        <v>132</v>
      </c>
      <c r="C2" s="2"/>
      <c r="D2" s="2"/>
      <c r="E2" s="2"/>
      <c r="F2" s="2"/>
    </row>
    <row r="3" spans="2:6">
      <c r="B3" s="1" t="s">
        <v>133</v>
      </c>
      <c r="C3" s="2"/>
      <c r="D3" s="2"/>
      <c r="E3" s="2"/>
      <c r="F3" s="2"/>
    </row>
    <row r="4" spans="2:6">
      <c r="B4" s="1" t="s">
        <v>138</v>
      </c>
      <c r="C4" s="2"/>
      <c r="D4" s="2"/>
      <c r="E4" s="2"/>
      <c r="F4" s="2"/>
    </row>
    <row r="5" spans="2:6">
      <c r="B5" s="1"/>
      <c r="C5" s="2"/>
      <c r="D5" s="2"/>
      <c r="E5" s="2"/>
      <c r="F5" s="2"/>
    </row>
    <row r="6" spans="2:6">
      <c r="B6" s="1" t="s">
        <v>134</v>
      </c>
      <c r="C6" s="2"/>
      <c r="D6" s="2"/>
      <c r="E6" s="2"/>
      <c r="F6" s="2"/>
    </row>
    <row r="7" spans="2:6" ht="2.4" customHeight="1">
      <c r="B7" s="3" t="s">
        <v>139</v>
      </c>
      <c r="C7" s="2"/>
      <c r="D7" s="2"/>
      <c r="E7" s="2"/>
      <c r="F7" s="4"/>
    </row>
    <row r="8" spans="2:6" ht="25.2" customHeight="1">
      <c r="B8" s="42" t="s">
        <v>140</v>
      </c>
      <c r="C8" s="42"/>
      <c r="D8" s="4"/>
      <c r="E8" s="5"/>
      <c r="F8" s="6"/>
    </row>
    <row r="9" spans="2:6">
      <c r="B9" s="3" t="s">
        <v>135</v>
      </c>
      <c r="C9" s="4"/>
      <c r="D9" s="4"/>
      <c r="E9" s="2"/>
      <c r="F9" s="6"/>
    </row>
    <row r="10" spans="2:6">
      <c r="B10" s="3"/>
      <c r="C10" s="4"/>
      <c r="D10" s="4"/>
      <c r="E10" s="2"/>
      <c r="F10" s="6"/>
    </row>
    <row r="11" spans="2:6" ht="18">
      <c r="B11" s="43" t="s">
        <v>163</v>
      </c>
      <c r="C11" s="43"/>
      <c r="D11" s="43"/>
      <c r="E11" s="43"/>
      <c r="F11" s="43"/>
    </row>
    <row r="12" spans="2:6" ht="7.2" customHeight="1">
      <c r="B12" s="7"/>
      <c r="C12" s="7"/>
      <c r="D12" s="7"/>
      <c r="E12" s="7"/>
      <c r="F12" s="7"/>
    </row>
    <row r="13" spans="2:6" ht="167.4" customHeight="1">
      <c r="B13" s="44" t="s">
        <v>162</v>
      </c>
      <c r="C13" s="45"/>
      <c r="D13" s="45"/>
      <c r="E13" s="45"/>
      <c r="F13" s="45"/>
    </row>
    <row r="14" spans="2:6" ht="10.199999999999999" customHeight="1">
      <c r="B14" s="7"/>
      <c r="C14" s="7"/>
      <c r="D14" s="7"/>
      <c r="E14" s="7"/>
      <c r="F14" s="7"/>
    </row>
    <row r="15" spans="2:6" ht="28.8">
      <c r="B15" s="8" t="s">
        <v>0</v>
      </c>
      <c r="C15" s="9" t="s">
        <v>1</v>
      </c>
      <c r="D15" s="10" t="s">
        <v>2</v>
      </c>
      <c r="E15" s="11" t="s">
        <v>3</v>
      </c>
      <c r="F15" s="12" t="s">
        <v>4</v>
      </c>
    </row>
    <row r="16" spans="2:6">
      <c r="B16" s="16" t="s">
        <v>5</v>
      </c>
      <c r="C16" s="13" t="s">
        <v>6</v>
      </c>
      <c r="D16" s="14">
        <v>100</v>
      </c>
      <c r="E16" s="15">
        <v>0</v>
      </c>
      <c r="F16" s="17">
        <f>D16*E16</f>
        <v>0</v>
      </c>
    </row>
    <row r="17" spans="2:6">
      <c r="B17" s="16" t="s">
        <v>141</v>
      </c>
      <c r="C17" s="13" t="s">
        <v>6</v>
      </c>
      <c r="D17" s="14">
        <v>500</v>
      </c>
      <c r="E17" s="15">
        <v>0</v>
      </c>
      <c r="F17" s="17">
        <f>D17*E17</f>
        <v>0</v>
      </c>
    </row>
    <row r="18" spans="2:6">
      <c r="B18" s="16" t="s">
        <v>7</v>
      </c>
      <c r="C18" s="13" t="s">
        <v>8</v>
      </c>
      <c r="D18" s="14">
        <v>50</v>
      </c>
      <c r="E18" s="15">
        <v>0</v>
      </c>
      <c r="F18" s="17">
        <f>D18*E18</f>
        <v>0</v>
      </c>
    </row>
    <row r="19" spans="2:6">
      <c r="B19" s="16" t="s">
        <v>142</v>
      </c>
      <c r="C19" s="13" t="s">
        <v>6</v>
      </c>
      <c r="D19" s="14">
        <v>10</v>
      </c>
      <c r="E19" s="15">
        <v>0</v>
      </c>
      <c r="F19" s="17">
        <f t="shared" ref="F19:F20" si="0">D19*E19</f>
        <v>0</v>
      </c>
    </row>
    <row r="20" spans="2:6">
      <c r="B20" s="16" t="s">
        <v>142</v>
      </c>
      <c r="C20" s="13" t="s">
        <v>6</v>
      </c>
      <c r="D20" s="14">
        <v>50</v>
      </c>
      <c r="E20" s="15">
        <v>0</v>
      </c>
      <c r="F20" s="17">
        <f t="shared" si="0"/>
        <v>0</v>
      </c>
    </row>
    <row r="21" spans="2:6">
      <c r="B21" s="16" t="s">
        <v>143</v>
      </c>
      <c r="C21" s="13" t="s">
        <v>6</v>
      </c>
      <c r="D21" s="18">
        <v>50</v>
      </c>
      <c r="E21" s="19">
        <v>0</v>
      </c>
      <c r="F21" s="20">
        <f t="shared" ref="F21:F84" si="1">D21*E21</f>
        <v>0</v>
      </c>
    </row>
    <row r="22" spans="2:6">
      <c r="B22" s="21" t="s">
        <v>9</v>
      </c>
      <c r="C22" s="13" t="s">
        <v>8</v>
      </c>
      <c r="D22" s="18">
        <v>5</v>
      </c>
      <c r="E22" s="19">
        <v>0</v>
      </c>
      <c r="F22" s="20">
        <f t="shared" si="1"/>
        <v>0</v>
      </c>
    </row>
    <row r="23" spans="2:6">
      <c r="B23" s="21" t="s">
        <v>10</v>
      </c>
      <c r="C23" s="13" t="s">
        <v>8</v>
      </c>
      <c r="D23" s="18">
        <v>5</v>
      </c>
      <c r="E23" s="19">
        <v>0</v>
      </c>
      <c r="F23" s="20">
        <f t="shared" si="1"/>
        <v>0</v>
      </c>
    </row>
    <row r="24" spans="2:6">
      <c r="B24" s="21" t="s">
        <v>11</v>
      </c>
      <c r="C24" s="13" t="s">
        <v>8</v>
      </c>
      <c r="D24" s="18">
        <v>15</v>
      </c>
      <c r="E24" s="19">
        <v>0</v>
      </c>
      <c r="F24" s="20">
        <f t="shared" si="1"/>
        <v>0</v>
      </c>
    </row>
    <row r="25" spans="2:6">
      <c r="B25" s="21" t="s">
        <v>12</v>
      </c>
      <c r="C25" s="13" t="s">
        <v>8</v>
      </c>
      <c r="D25" s="18">
        <v>5</v>
      </c>
      <c r="E25" s="19">
        <v>0</v>
      </c>
      <c r="F25" s="20">
        <f t="shared" si="1"/>
        <v>0</v>
      </c>
    </row>
    <row r="26" spans="2:6">
      <c r="B26" s="21" t="s">
        <v>13</v>
      </c>
      <c r="C26" s="13" t="s">
        <v>8</v>
      </c>
      <c r="D26" s="18">
        <v>5</v>
      </c>
      <c r="E26" s="19">
        <v>0</v>
      </c>
      <c r="F26" s="20">
        <f t="shared" si="1"/>
        <v>0</v>
      </c>
    </row>
    <row r="27" spans="2:6">
      <c r="B27" s="21" t="s">
        <v>14</v>
      </c>
      <c r="C27" s="22" t="s">
        <v>8</v>
      </c>
      <c r="D27" s="18">
        <v>10</v>
      </c>
      <c r="E27" s="19">
        <v>0</v>
      </c>
      <c r="F27" s="20">
        <f t="shared" si="1"/>
        <v>0</v>
      </c>
    </row>
    <row r="28" spans="2:6">
      <c r="B28" s="21" t="s">
        <v>15</v>
      </c>
      <c r="C28" s="13" t="s">
        <v>8</v>
      </c>
      <c r="D28" s="18">
        <v>5</v>
      </c>
      <c r="E28" s="19">
        <v>0</v>
      </c>
      <c r="F28" s="20">
        <f t="shared" si="1"/>
        <v>0</v>
      </c>
    </row>
    <row r="29" spans="2:6">
      <c r="B29" s="21" t="s">
        <v>16</v>
      </c>
      <c r="C29" s="13" t="s">
        <v>8</v>
      </c>
      <c r="D29" s="18">
        <v>5</v>
      </c>
      <c r="E29" s="19">
        <v>0</v>
      </c>
      <c r="F29" s="20">
        <f t="shared" si="1"/>
        <v>0</v>
      </c>
    </row>
    <row r="30" spans="2:6">
      <c r="B30" s="21" t="s">
        <v>17</v>
      </c>
      <c r="C30" s="23" t="s">
        <v>8</v>
      </c>
      <c r="D30" s="18">
        <v>20</v>
      </c>
      <c r="E30" s="19">
        <v>0</v>
      </c>
      <c r="F30" s="20">
        <f t="shared" si="1"/>
        <v>0</v>
      </c>
    </row>
    <row r="31" spans="2:6">
      <c r="B31" s="21" t="s">
        <v>18</v>
      </c>
      <c r="C31" s="23" t="s">
        <v>8</v>
      </c>
      <c r="D31" s="18">
        <v>5</v>
      </c>
      <c r="E31" s="19">
        <v>0</v>
      </c>
      <c r="F31" s="20">
        <f t="shared" si="1"/>
        <v>0</v>
      </c>
    </row>
    <row r="32" spans="2:6">
      <c r="B32" s="21" t="s">
        <v>19</v>
      </c>
      <c r="C32" s="23" t="s">
        <v>8</v>
      </c>
      <c r="D32" s="18">
        <v>5</v>
      </c>
      <c r="E32" s="19">
        <v>0</v>
      </c>
      <c r="F32" s="20">
        <f t="shared" si="1"/>
        <v>0</v>
      </c>
    </row>
    <row r="33" spans="2:6">
      <c r="B33" s="21" t="s">
        <v>144</v>
      </c>
      <c r="C33" s="23" t="s">
        <v>8</v>
      </c>
      <c r="D33" s="18">
        <v>10</v>
      </c>
      <c r="E33" s="19">
        <v>0</v>
      </c>
      <c r="F33" s="20">
        <f t="shared" si="1"/>
        <v>0</v>
      </c>
    </row>
    <row r="34" spans="2:6">
      <c r="B34" s="21" t="s">
        <v>20</v>
      </c>
      <c r="C34" s="23" t="s">
        <v>8</v>
      </c>
      <c r="D34" s="18">
        <v>30</v>
      </c>
      <c r="E34" s="19">
        <v>0</v>
      </c>
      <c r="F34" s="20">
        <f t="shared" si="1"/>
        <v>0</v>
      </c>
    </row>
    <row r="35" spans="2:6">
      <c r="B35" s="21" t="s">
        <v>21</v>
      </c>
      <c r="C35" s="23" t="s">
        <v>8</v>
      </c>
      <c r="D35" s="18">
        <v>70</v>
      </c>
      <c r="E35" s="19">
        <v>0</v>
      </c>
      <c r="F35" s="20">
        <f t="shared" si="1"/>
        <v>0</v>
      </c>
    </row>
    <row r="36" spans="2:6">
      <c r="B36" s="27" t="s">
        <v>22</v>
      </c>
      <c r="C36" s="24" t="s">
        <v>8</v>
      </c>
      <c r="D36" s="40">
        <v>20</v>
      </c>
      <c r="E36" s="41">
        <v>0</v>
      </c>
      <c r="F36" s="20">
        <f t="shared" si="1"/>
        <v>0</v>
      </c>
    </row>
    <row r="37" spans="2:6">
      <c r="B37" s="21" t="s">
        <v>145</v>
      </c>
      <c r="C37" s="23" t="s">
        <v>8</v>
      </c>
      <c r="D37" s="18">
        <v>5</v>
      </c>
      <c r="E37" s="19">
        <v>0</v>
      </c>
      <c r="F37" s="20">
        <f t="shared" si="1"/>
        <v>0</v>
      </c>
    </row>
    <row r="38" spans="2:6">
      <c r="B38" s="16" t="s">
        <v>23</v>
      </c>
      <c r="C38" s="13" t="s">
        <v>8</v>
      </c>
      <c r="D38" s="18">
        <v>5</v>
      </c>
      <c r="E38" s="19">
        <v>0</v>
      </c>
      <c r="F38" s="20">
        <f t="shared" si="1"/>
        <v>0</v>
      </c>
    </row>
    <row r="39" spans="2:6">
      <c r="B39" s="21" t="s">
        <v>24</v>
      </c>
      <c r="C39" s="13" t="s">
        <v>8</v>
      </c>
      <c r="D39" s="18">
        <v>5</v>
      </c>
      <c r="E39" s="19">
        <v>0</v>
      </c>
      <c r="F39" s="20">
        <f t="shared" si="1"/>
        <v>0</v>
      </c>
    </row>
    <row r="40" spans="2:6">
      <c r="B40" s="21" t="s">
        <v>25</v>
      </c>
      <c r="C40" s="13" t="s">
        <v>8</v>
      </c>
      <c r="D40" s="18">
        <v>5</v>
      </c>
      <c r="E40" s="19">
        <v>0</v>
      </c>
      <c r="F40" s="20">
        <f t="shared" si="1"/>
        <v>0</v>
      </c>
    </row>
    <row r="41" spans="2:6">
      <c r="B41" s="16" t="s">
        <v>26</v>
      </c>
      <c r="C41" s="13" t="s">
        <v>8</v>
      </c>
      <c r="D41" s="18">
        <v>20</v>
      </c>
      <c r="E41" s="19">
        <v>0</v>
      </c>
      <c r="F41" s="20">
        <f t="shared" si="1"/>
        <v>0</v>
      </c>
    </row>
    <row r="42" spans="2:6">
      <c r="B42" s="16" t="s">
        <v>27</v>
      </c>
      <c r="C42" s="13" t="s">
        <v>8</v>
      </c>
      <c r="D42" s="18">
        <v>15</v>
      </c>
      <c r="E42" s="19">
        <v>0</v>
      </c>
      <c r="F42" s="20">
        <f t="shared" si="1"/>
        <v>0</v>
      </c>
    </row>
    <row r="43" spans="2:6">
      <c r="B43" s="21" t="s">
        <v>28</v>
      </c>
      <c r="C43" s="13" t="s">
        <v>8</v>
      </c>
      <c r="D43" s="18">
        <v>15</v>
      </c>
      <c r="E43" s="19">
        <v>0</v>
      </c>
      <c r="F43" s="20">
        <f t="shared" si="1"/>
        <v>0</v>
      </c>
    </row>
    <row r="44" spans="2:6">
      <c r="B44" s="21" t="s">
        <v>29</v>
      </c>
      <c r="C44" s="13" t="s">
        <v>8</v>
      </c>
      <c r="D44" s="18">
        <v>5</v>
      </c>
      <c r="E44" s="19">
        <v>0</v>
      </c>
      <c r="F44" s="20">
        <f t="shared" si="1"/>
        <v>0</v>
      </c>
    </row>
    <row r="45" spans="2:6">
      <c r="B45" s="21" t="s">
        <v>146</v>
      </c>
      <c r="C45" s="13" t="s">
        <v>8</v>
      </c>
      <c r="D45" s="18">
        <v>5</v>
      </c>
      <c r="E45" s="19">
        <v>0</v>
      </c>
      <c r="F45" s="20">
        <f t="shared" si="1"/>
        <v>0</v>
      </c>
    </row>
    <row r="46" spans="2:6">
      <c r="B46" s="21" t="s">
        <v>30</v>
      </c>
      <c r="C46" s="13" t="s">
        <v>8</v>
      </c>
      <c r="D46" s="18">
        <v>5</v>
      </c>
      <c r="E46" s="19">
        <v>0</v>
      </c>
      <c r="F46" s="20">
        <f t="shared" si="1"/>
        <v>0</v>
      </c>
    </row>
    <row r="47" spans="2:6">
      <c r="B47" s="21" t="s">
        <v>31</v>
      </c>
      <c r="C47" s="13" t="s">
        <v>8</v>
      </c>
      <c r="D47" s="18">
        <v>3</v>
      </c>
      <c r="E47" s="19">
        <v>0</v>
      </c>
      <c r="F47" s="20">
        <f t="shared" si="1"/>
        <v>0</v>
      </c>
    </row>
    <row r="48" spans="2:6">
      <c r="B48" s="21" t="s">
        <v>32</v>
      </c>
      <c r="C48" s="13" t="s">
        <v>8</v>
      </c>
      <c r="D48" s="18">
        <v>10</v>
      </c>
      <c r="E48" s="19">
        <v>0</v>
      </c>
      <c r="F48" s="20">
        <f t="shared" si="1"/>
        <v>0</v>
      </c>
    </row>
    <row r="49" spans="2:6">
      <c r="B49" s="21" t="s">
        <v>33</v>
      </c>
      <c r="C49" s="13" t="s">
        <v>8</v>
      </c>
      <c r="D49" s="18">
        <v>10</v>
      </c>
      <c r="E49" s="19">
        <v>0</v>
      </c>
      <c r="F49" s="20">
        <f t="shared" si="1"/>
        <v>0</v>
      </c>
    </row>
    <row r="50" spans="2:6">
      <c r="B50" s="21" t="s">
        <v>34</v>
      </c>
      <c r="C50" s="13" t="s">
        <v>8</v>
      </c>
      <c r="D50" s="18">
        <v>10</v>
      </c>
      <c r="E50" s="19">
        <v>0</v>
      </c>
      <c r="F50" s="20">
        <f t="shared" si="1"/>
        <v>0</v>
      </c>
    </row>
    <row r="51" spans="2:6">
      <c r="B51" s="21" t="s">
        <v>35</v>
      </c>
      <c r="C51" s="13" t="s">
        <v>8</v>
      </c>
      <c r="D51" s="18">
        <v>5</v>
      </c>
      <c r="E51" s="19">
        <v>0</v>
      </c>
      <c r="F51" s="20">
        <f t="shared" si="1"/>
        <v>0</v>
      </c>
    </row>
    <row r="52" spans="2:6">
      <c r="B52" s="21" t="s">
        <v>36</v>
      </c>
      <c r="C52" s="13" t="s">
        <v>8</v>
      </c>
      <c r="D52" s="18">
        <v>10</v>
      </c>
      <c r="E52" s="19">
        <v>0</v>
      </c>
      <c r="F52" s="20">
        <f t="shared" si="1"/>
        <v>0</v>
      </c>
    </row>
    <row r="53" spans="2:6">
      <c r="B53" s="21" t="s">
        <v>37</v>
      </c>
      <c r="C53" s="13" t="s">
        <v>8</v>
      </c>
      <c r="D53" s="18">
        <v>10</v>
      </c>
      <c r="E53" s="19">
        <v>0</v>
      </c>
      <c r="F53" s="20">
        <f t="shared" si="1"/>
        <v>0</v>
      </c>
    </row>
    <row r="54" spans="2:6">
      <c r="B54" s="21" t="s">
        <v>38</v>
      </c>
      <c r="C54" s="13" t="s">
        <v>8</v>
      </c>
      <c r="D54" s="18">
        <v>5</v>
      </c>
      <c r="E54" s="19">
        <v>0</v>
      </c>
      <c r="F54" s="20">
        <f t="shared" si="1"/>
        <v>0</v>
      </c>
    </row>
    <row r="55" spans="2:6">
      <c r="B55" s="21" t="s">
        <v>39</v>
      </c>
      <c r="C55" s="13" t="s">
        <v>8</v>
      </c>
      <c r="D55" s="18">
        <v>2</v>
      </c>
      <c r="E55" s="19">
        <v>0</v>
      </c>
      <c r="F55" s="20">
        <f t="shared" si="1"/>
        <v>0</v>
      </c>
    </row>
    <row r="56" spans="2:6">
      <c r="B56" s="21" t="s">
        <v>40</v>
      </c>
      <c r="C56" s="13" t="s">
        <v>8</v>
      </c>
      <c r="D56" s="18">
        <v>15</v>
      </c>
      <c r="E56" s="19">
        <v>0</v>
      </c>
      <c r="F56" s="20">
        <f t="shared" si="1"/>
        <v>0</v>
      </c>
    </row>
    <row r="57" spans="2:6">
      <c r="B57" s="21" t="s">
        <v>41</v>
      </c>
      <c r="C57" s="13" t="s">
        <v>8</v>
      </c>
      <c r="D57" s="18">
        <v>15</v>
      </c>
      <c r="E57" s="19">
        <v>0</v>
      </c>
      <c r="F57" s="20">
        <f t="shared" si="1"/>
        <v>0</v>
      </c>
    </row>
    <row r="58" spans="2:6">
      <c r="B58" s="21" t="s">
        <v>42</v>
      </c>
      <c r="C58" s="13" t="s">
        <v>8</v>
      </c>
      <c r="D58" s="18">
        <v>10</v>
      </c>
      <c r="E58" s="19">
        <v>0</v>
      </c>
      <c r="F58" s="20">
        <f t="shared" si="1"/>
        <v>0</v>
      </c>
    </row>
    <row r="59" spans="2:6">
      <c r="B59" s="21" t="s">
        <v>43</v>
      </c>
      <c r="C59" s="13" t="s">
        <v>8</v>
      </c>
      <c r="D59" s="18">
        <v>5</v>
      </c>
      <c r="E59" s="19">
        <v>0</v>
      </c>
      <c r="F59" s="20">
        <f t="shared" si="1"/>
        <v>0</v>
      </c>
    </row>
    <row r="60" spans="2:6">
      <c r="B60" s="21" t="s">
        <v>44</v>
      </c>
      <c r="C60" s="13" t="s">
        <v>8</v>
      </c>
      <c r="D60" s="18">
        <v>1</v>
      </c>
      <c r="E60" s="19">
        <v>0</v>
      </c>
      <c r="F60" s="20">
        <f t="shared" si="1"/>
        <v>0</v>
      </c>
    </row>
    <row r="61" spans="2:6">
      <c r="B61" s="21" t="s">
        <v>45</v>
      </c>
      <c r="C61" s="13" t="s">
        <v>8</v>
      </c>
      <c r="D61" s="18">
        <v>1</v>
      </c>
      <c r="E61" s="19">
        <v>0</v>
      </c>
      <c r="F61" s="20">
        <f t="shared" si="1"/>
        <v>0</v>
      </c>
    </row>
    <row r="62" spans="2:6">
      <c r="B62" s="21" t="s">
        <v>46</v>
      </c>
      <c r="C62" s="13" t="s">
        <v>8</v>
      </c>
      <c r="D62" s="18">
        <v>1</v>
      </c>
      <c r="E62" s="19">
        <v>0</v>
      </c>
      <c r="F62" s="20">
        <f t="shared" si="1"/>
        <v>0</v>
      </c>
    </row>
    <row r="63" spans="2:6">
      <c r="B63" s="21" t="s">
        <v>47</v>
      </c>
      <c r="C63" s="13" t="s">
        <v>8</v>
      </c>
      <c r="D63" s="18">
        <v>1</v>
      </c>
      <c r="E63" s="19">
        <v>0</v>
      </c>
      <c r="F63" s="20">
        <f t="shared" si="1"/>
        <v>0</v>
      </c>
    </row>
    <row r="64" spans="2:6">
      <c r="B64" s="21" t="s">
        <v>48</v>
      </c>
      <c r="C64" s="13" t="s">
        <v>8</v>
      </c>
      <c r="D64" s="18">
        <v>1</v>
      </c>
      <c r="E64" s="19">
        <v>0</v>
      </c>
      <c r="F64" s="20">
        <f t="shared" si="1"/>
        <v>0</v>
      </c>
    </row>
    <row r="65" spans="2:6">
      <c r="B65" s="21" t="s">
        <v>49</v>
      </c>
      <c r="C65" s="13" t="s">
        <v>8</v>
      </c>
      <c r="D65" s="18">
        <v>1</v>
      </c>
      <c r="E65" s="19">
        <v>0</v>
      </c>
      <c r="F65" s="20">
        <f t="shared" si="1"/>
        <v>0</v>
      </c>
    </row>
    <row r="66" spans="2:6">
      <c r="B66" s="21" t="s">
        <v>50</v>
      </c>
      <c r="C66" s="13" t="s">
        <v>8</v>
      </c>
      <c r="D66" s="18">
        <v>1</v>
      </c>
      <c r="E66" s="19">
        <v>0</v>
      </c>
      <c r="F66" s="20">
        <f t="shared" si="1"/>
        <v>0</v>
      </c>
    </row>
    <row r="67" spans="2:6">
      <c r="B67" s="21" t="s">
        <v>51</v>
      </c>
      <c r="C67" s="13" t="s">
        <v>8</v>
      </c>
      <c r="D67" s="18">
        <v>1</v>
      </c>
      <c r="E67" s="19">
        <v>0</v>
      </c>
      <c r="F67" s="20">
        <f t="shared" si="1"/>
        <v>0</v>
      </c>
    </row>
    <row r="68" spans="2:6">
      <c r="B68" s="21" t="s">
        <v>52</v>
      </c>
      <c r="C68" s="13" t="s">
        <v>8</v>
      </c>
      <c r="D68" s="18">
        <v>1</v>
      </c>
      <c r="E68" s="19">
        <v>0</v>
      </c>
      <c r="F68" s="20">
        <f t="shared" si="1"/>
        <v>0</v>
      </c>
    </row>
    <row r="69" spans="2:6">
      <c r="B69" s="21" t="s">
        <v>147</v>
      </c>
      <c r="C69" s="13" t="s">
        <v>8</v>
      </c>
      <c r="D69" s="18">
        <v>5</v>
      </c>
      <c r="E69" s="19">
        <v>0</v>
      </c>
      <c r="F69" s="20">
        <f t="shared" si="1"/>
        <v>0</v>
      </c>
    </row>
    <row r="70" spans="2:6">
      <c r="B70" s="21" t="s">
        <v>53</v>
      </c>
      <c r="C70" s="13" t="s">
        <v>8</v>
      </c>
      <c r="D70" s="18">
        <v>5</v>
      </c>
      <c r="E70" s="19">
        <v>0</v>
      </c>
      <c r="F70" s="20">
        <f t="shared" si="1"/>
        <v>0</v>
      </c>
    </row>
    <row r="71" spans="2:6">
      <c r="B71" s="21" t="s">
        <v>54</v>
      </c>
      <c r="C71" s="13" t="s">
        <v>8</v>
      </c>
      <c r="D71" s="18">
        <v>5</v>
      </c>
      <c r="E71" s="19">
        <v>0</v>
      </c>
      <c r="F71" s="20">
        <f t="shared" si="1"/>
        <v>0</v>
      </c>
    </row>
    <row r="72" spans="2:6">
      <c r="B72" s="21" t="s">
        <v>55</v>
      </c>
      <c r="C72" s="13" t="s">
        <v>8</v>
      </c>
      <c r="D72" s="18">
        <v>5</v>
      </c>
      <c r="E72" s="19">
        <v>0</v>
      </c>
      <c r="F72" s="20">
        <f t="shared" si="1"/>
        <v>0</v>
      </c>
    </row>
    <row r="73" spans="2:6">
      <c r="B73" s="21" t="s">
        <v>56</v>
      </c>
      <c r="C73" s="13" t="s">
        <v>8</v>
      </c>
      <c r="D73" s="18">
        <v>5</v>
      </c>
      <c r="E73" s="19">
        <v>0</v>
      </c>
      <c r="F73" s="20">
        <f t="shared" si="1"/>
        <v>0</v>
      </c>
    </row>
    <row r="74" spans="2:6">
      <c r="B74" s="21" t="s">
        <v>57</v>
      </c>
      <c r="C74" s="13" t="s">
        <v>8</v>
      </c>
      <c r="D74" s="18">
        <v>5</v>
      </c>
      <c r="E74" s="19">
        <v>0</v>
      </c>
      <c r="F74" s="20">
        <f t="shared" si="1"/>
        <v>0</v>
      </c>
    </row>
    <row r="75" spans="2:6">
      <c r="B75" s="21" t="s">
        <v>58</v>
      </c>
      <c r="C75" s="13" t="s">
        <v>8</v>
      </c>
      <c r="D75" s="18">
        <v>1</v>
      </c>
      <c r="E75" s="19">
        <v>0</v>
      </c>
      <c r="F75" s="20">
        <f t="shared" si="1"/>
        <v>0</v>
      </c>
    </row>
    <row r="76" spans="2:6">
      <c r="B76" s="21" t="s">
        <v>59</v>
      </c>
      <c r="C76" s="13" t="s">
        <v>8</v>
      </c>
      <c r="D76" s="18">
        <v>1</v>
      </c>
      <c r="E76" s="19">
        <v>0</v>
      </c>
      <c r="F76" s="20">
        <f t="shared" si="1"/>
        <v>0</v>
      </c>
    </row>
    <row r="77" spans="2:6">
      <c r="B77" s="16" t="s">
        <v>60</v>
      </c>
      <c r="C77" s="13" t="s">
        <v>8</v>
      </c>
      <c r="D77" s="18">
        <v>5</v>
      </c>
      <c r="E77" s="19">
        <v>0</v>
      </c>
      <c r="F77" s="20">
        <f t="shared" si="1"/>
        <v>0</v>
      </c>
    </row>
    <row r="78" spans="2:6">
      <c r="B78" s="16" t="s">
        <v>61</v>
      </c>
      <c r="C78" s="13" t="s">
        <v>8</v>
      </c>
      <c r="D78" s="18">
        <v>5</v>
      </c>
      <c r="E78" s="19">
        <v>0</v>
      </c>
      <c r="F78" s="20">
        <f t="shared" si="1"/>
        <v>0</v>
      </c>
    </row>
    <row r="79" spans="2:6">
      <c r="B79" s="21" t="s">
        <v>62</v>
      </c>
      <c r="C79" s="13" t="s">
        <v>8</v>
      </c>
      <c r="D79" s="18">
        <v>1</v>
      </c>
      <c r="E79" s="19">
        <v>0</v>
      </c>
      <c r="F79" s="20">
        <f t="shared" si="1"/>
        <v>0</v>
      </c>
    </row>
    <row r="80" spans="2:6">
      <c r="B80" s="21" t="s">
        <v>63</v>
      </c>
      <c r="C80" s="13" t="s">
        <v>8</v>
      </c>
      <c r="D80" s="18">
        <v>5</v>
      </c>
      <c r="E80" s="19">
        <v>0</v>
      </c>
      <c r="F80" s="20">
        <f t="shared" si="1"/>
        <v>0</v>
      </c>
    </row>
    <row r="81" spans="2:6">
      <c r="B81" s="21" t="s">
        <v>64</v>
      </c>
      <c r="C81" s="13" t="s">
        <v>8</v>
      </c>
      <c r="D81" s="18">
        <v>1</v>
      </c>
      <c r="E81" s="19">
        <v>0</v>
      </c>
      <c r="F81" s="20">
        <f t="shared" si="1"/>
        <v>0</v>
      </c>
    </row>
    <row r="82" spans="2:6">
      <c r="B82" s="21" t="s">
        <v>65</v>
      </c>
      <c r="C82" s="13" t="s">
        <v>8</v>
      </c>
      <c r="D82" s="18">
        <v>1</v>
      </c>
      <c r="E82" s="19">
        <v>0</v>
      </c>
      <c r="F82" s="20">
        <f t="shared" si="1"/>
        <v>0</v>
      </c>
    </row>
    <row r="83" spans="2:6">
      <c r="B83" s="21" t="s">
        <v>66</v>
      </c>
      <c r="C83" s="13" t="s">
        <v>8</v>
      </c>
      <c r="D83" s="18">
        <v>1</v>
      </c>
      <c r="E83" s="19">
        <v>0</v>
      </c>
      <c r="F83" s="20">
        <f t="shared" si="1"/>
        <v>0</v>
      </c>
    </row>
    <row r="84" spans="2:6">
      <c r="B84" s="21" t="s">
        <v>67</v>
      </c>
      <c r="C84" s="13" t="s">
        <v>8</v>
      </c>
      <c r="D84" s="18">
        <v>1</v>
      </c>
      <c r="E84" s="19">
        <v>0</v>
      </c>
      <c r="F84" s="20">
        <f t="shared" si="1"/>
        <v>0</v>
      </c>
    </row>
    <row r="85" spans="2:6">
      <c r="B85" s="21" t="s">
        <v>68</v>
      </c>
      <c r="C85" s="13" t="s">
        <v>8</v>
      </c>
      <c r="D85" s="18">
        <v>1</v>
      </c>
      <c r="E85" s="19">
        <v>0</v>
      </c>
      <c r="F85" s="20">
        <f t="shared" ref="F85:F147" si="2">D85*E85</f>
        <v>0</v>
      </c>
    </row>
    <row r="86" spans="2:6">
      <c r="B86" s="21" t="s">
        <v>69</v>
      </c>
      <c r="C86" s="13" t="s">
        <v>8</v>
      </c>
      <c r="D86" s="18">
        <v>1</v>
      </c>
      <c r="E86" s="19">
        <v>0</v>
      </c>
      <c r="F86" s="20">
        <f t="shared" si="2"/>
        <v>0</v>
      </c>
    </row>
    <row r="87" spans="2:6">
      <c r="B87" s="21" t="s">
        <v>70</v>
      </c>
      <c r="C87" s="13" t="s">
        <v>8</v>
      </c>
      <c r="D87" s="18">
        <v>3</v>
      </c>
      <c r="E87" s="19">
        <v>0</v>
      </c>
      <c r="F87" s="20">
        <f t="shared" si="2"/>
        <v>0</v>
      </c>
    </row>
    <row r="88" spans="2:6">
      <c r="B88" s="21" t="s">
        <v>71</v>
      </c>
      <c r="C88" s="13" t="s">
        <v>8</v>
      </c>
      <c r="D88" s="18">
        <v>1</v>
      </c>
      <c r="E88" s="25">
        <v>0</v>
      </c>
      <c r="F88" s="20">
        <f t="shared" si="2"/>
        <v>0</v>
      </c>
    </row>
    <row r="89" spans="2:6">
      <c r="B89" s="21" t="s">
        <v>72</v>
      </c>
      <c r="C89" s="13" t="s">
        <v>8</v>
      </c>
      <c r="D89" s="18">
        <v>1</v>
      </c>
      <c r="E89" s="25">
        <v>0</v>
      </c>
      <c r="F89" s="20">
        <f t="shared" si="2"/>
        <v>0</v>
      </c>
    </row>
    <row r="90" spans="2:6">
      <c r="B90" s="21" t="s">
        <v>73</v>
      </c>
      <c r="C90" s="13" t="s">
        <v>8</v>
      </c>
      <c r="D90" s="18">
        <v>1</v>
      </c>
      <c r="E90" s="19">
        <v>0</v>
      </c>
      <c r="F90" s="20">
        <f t="shared" si="2"/>
        <v>0</v>
      </c>
    </row>
    <row r="91" spans="2:6">
      <c r="B91" s="21" t="s">
        <v>74</v>
      </c>
      <c r="C91" s="13" t="s">
        <v>8</v>
      </c>
      <c r="D91" s="18">
        <v>1</v>
      </c>
      <c r="E91" s="19">
        <v>0</v>
      </c>
      <c r="F91" s="20">
        <f t="shared" si="2"/>
        <v>0</v>
      </c>
    </row>
    <row r="92" spans="2:6">
      <c r="B92" s="21" t="s">
        <v>75</v>
      </c>
      <c r="C92" s="13" t="s">
        <v>8</v>
      </c>
      <c r="D92" s="18">
        <v>1</v>
      </c>
      <c r="E92" s="19">
        <v>0</v>
      </c>
      <c r="F92" s="20">
        <f t="shared" si="2"/>
        <v>0</v>
      </c>
    </row>
    <row r="93" spans="2:6">
      <c r="B93" s="21" t="s">
        <v>76</v>
      </c>
      <c r="C93" s="13" t="s">
        <v>8</v>
      </c>
      <c r="D93" s="18">
        <v>1</v>
      </c>
      <c r="E93" s="19">
        <v>0</v>
      </c>
      <c r="F93" s="20">
        <f t="shared" si="2"/>
        <v>0</v>
      </c>
    </row>
    <row r="94" spans="2:6">
      <c r="B94" s="21" t="s">
        <v>77</v>
      </c>
      <c r="C94" s="13" t="s">
        <v>8</v>
      </c>
      <c r="D94" s="18">
        <v>1</v>
      </c>
      <c r="E94" s="19">
        <v>0</v>
      </c>
      <c r="F94" s="20">
        <f t="shared" si="2"/>
        <v>0</v>
      </c>
    </row>
    <row r="95" spans="2:6">
      <c r="B95" s="21" t="s">
        <v>78</v>
      </c>
      <c r="C95" s="13" t="s">
        <v>8</v>
      </c>
      <c r="D95" s="18">
        <v>1</v>
      </c>
      <c r="E95" s="19">
        <v>0</v>
      </c>
      <c r="F95" s="20">
        <f t="shared" si="2"/>
        <v>0</v>
      </c>
    </row>
    <row r="96" spans="2:6">
      <c r="B96" s="21" t="s">
        <v>79</v>
      </c>
      <c r="C96" s="13" t="s">
        <v>8</v>
      </c>
      <c r="D96" s="18">
        <v>1</v>
      </c>
      <c r="E96" s="19">
        <v>0</v>
      </c>
      <c r="F96" s="20">
        <f t="shared" si="2"/>
        <v>0</v>
      </c>
    </row>
    <row r="97" spans="2:6">
      <c r="B97" s="21" t="s">
        <v>80</v>
      </c>
      <c r="C97" s="13" t="s">
        <v>8</v>
      </c>
      <c r="D97" s="18">
        <v>10</v>
      </c>
      <c r="E97" s="19">
        <v>0</v>
      </c>
      <c r="F97" s="20">
        <f t="shared" si="2"/>
        <v>0</v>
      </c>
    </row>
    <row r="98" spans="2:6">
      <c r="B98" s="21" t="s">
        <v>81</v>
      </c>
      <c r="C98" s="13" t="s">
        <v>8</v>
      </c>
      <c r="D98" s="18">
        <v>1</v>
      </c>
      <c r="E98" s="19">
        <v>0</v>
      </c>
      <c r="F98" s="20">
        <f t="shared" si="2"/>
        <v>0</v>
      </c>
    </row>
    <row r="99" spans="2:6">
      <c r="B99" s="21" t="s">
        <v>82</v>
      </c>
      <c r="C99" s="13" t="s">
        <v>8</v>
      </c>
      <c r="D99" s="18">
        <v>1</v>
      </c>
      <c r="E99" s="19">
        <v>0</v>
      </c>
      <c r="F99" s="20">
        <f t="shared" si="2"/>
        <v>0</v>
      </c>
    </row>
    <row r="100" spans="2:6">
      <c r="B100" s="21" t="s">
        <v>83</v>
      </c>
      <c r="C100" s="13" t="s">
        <v>8</v>
      </c>
      <c r="D100" s="18">
        <v>1</v>
      </c>
      <c r="E100" s="19">
        <v>0</v>
      </c>
      <c r="F100" s="20">
        <f t="shared" si="2"/>
        <v>0</v>
      </c>
    </row>
    <row r="101" spans="2:6">
      <c r="B101" s="21" t="s">
        <v>84</v>
      </c>
      <c r="C101" s="13" t="s">
        <v>8</v>
      </c>
      <c r="D101" s="18">
        <v>1</v>
      </c>
      <c r="E101" s="19">
        <v>0</v>
      </c>
      <c r="F101" s="20">
        <f t="shared" si="2"/>
        <v>0</v>
      </c>
    </row>
    <row r="102" spans="2:6">
      <c r="B102" s="21" t="s">
        <v>148</v>
      </c>
      <c r="C102" s="13" t="s">
        <v>8</v>
      </c>
      <c r="D102" s="18">
        <v>5</v>
      </c>
      <c r="E102" s="19">
        <v>0</v>
      </c>
      <c r="F102" s="20">
        <f t="shared" si="2"/>
        <v>0</v>
      </c>
    </row>
    <row r="103" spans="2:6">
      <c r="B103" s="21" t="s">
        <v>85</v>
      </c>
      <c r="C103" s="13" t="s">
        <v>8</v>
      </c>
      <c r="D103" s="18">
        <v>1</v>
      </c>
      <c r="E103" s="19">
        <v>0</v>
      </c>
      <c r="F103" s="20">
        <f t="shared" si="2"/>
        <v>0</v>
      </c>
    </row>
    <row r="104" spans="2:6">
      <c r="B104" s="21" t="s">
        <v>86</v>
      </c>
      <c r="C104" s="13" t="s">
        <v>8</v>
      </c>
      <c r="D104" s="18">
        <v>1</v>
      </c>
      <c r="E104" s="19">
        <v>0</v>
      </c>
      <c r="F104" s="20">
        <f t="shared" si="2"/>
        <v>0</v>
      </c>
    </row>
    <row r="105" spans="2:6">
      <c r="B105" s="21" t="s">
        <v>87</v>
      </c>
      <c r="C105" s="13" t="s">
        <v>8</v>
      </c>
      <c r="D105" s="18">
        <v>1</v>
      </c>
      <c r="E105" s="19">
        <v>0</v>
      </c>
      <c r="F105" s="20">
        <f t="shared" si="2"/>
        <v>0</v>
      </c>
    </row>
    <row r="106" spans="2:6">
      <c r="B106" s="21" t="s">
        <v>88</v>
      </c>
      <c r="C106" s="13" t="s">
        <v>8</v>
      </c>
      <c r="D106" s="18">
        <v>1</v>
      </c>
      <c r="E106" s="19">
        <v>0</v>
      </c>
      <c r="F106" s="20">
        <f t="shared" si="2"/>
        <v>0</v>
      </c>
    </row>
    <row r="107" spans="2:6">
      <c r="B107" s="21" t="s">
        <v>89</v>
      </c>
      <c r="C107" s="13" t="s">
        <v>8</v>
      </c>
      <c r="D107" s="18">
        <v>1</v>
      </c>
      <c r="E107" s="19">
        <v>0</v>
      </c>
      <c r="F107" s="20">
        <f t="shared" si="2"/>
        <v>0</v>
      </c>
    </row>
    <row r="108" spans="2:6">
      <c r="B108" s="21" t="s">
        <v>130</v>
      </c>
      <c r="C108" s="13" t="s">
        <v>8</v>
      </c>
      <c r="D108" s="18">
        <v>1</v>
      </c>
      <c r="E108" s="19">
        <v>0</v>
      </c>
      <c r="F108" s="20">
        <f t="shared" si="2"/>
        <v>0</v>
      </c>
    </row>
    <row r="109" spans="2:6">
      <c r="B109" s="21" t="s">
        <v>90</v>
      </c>
      <c r="C109" s="13" t="s">
        <v>8</v>
      </c>
      <c r="D109" s="18">
        <v>1</v>
      </c>
      <c r="E109" s="19">
        <v>0</v>
      </c>
      <c r="F109" s="20">
        <f t="shared" si="2"/>
        <v>0</v>
      </c>
    </row>
    <row r="110" spans="2:6">
      <c r="B110" s="16" t="s">
        <v>91</v>
      </c>
      <c r="C110" s="13" t="s">
        <v>8</v>
      </c>
      <c r="D110" s="18">
        <v>5</v>
      </c>
      <c r="E110" s="19">
        <v>0</v>
      </c>
      <c r="F110" s="20">
        <f t="shared" si="2"/>
        <v>0</v>
      </c>
    </row>
    <row r="111" spans="2:6">
      <c r="B111" s="21" t="s">
        <v>92</v>
      </c>
      <c r="C111" s="13" t="s">
        <v>8</v>
      </c>
      <c r="D111" s="18">
        <v>1</v>
      </c>
      <c r="E111" s="19">
        <v>0</v>
      </c>
      <c r="F111" s="20">
        <f t="shared" si="2"/>
        <v>0</v>
      </c>
    </row>
    <row r="112" spans="2:6">
      <c r="B112" s="21" t="s">
        <v>93</v>
      </c>
      <c r="C112" s="13" t="s">
        <v>8</v>
      </c>
      <c r="D112" s="18">
        <v>1</v>
      </c>
      <c r="E112" s="19">
        <v>0</v>
      </c>
      <c r="F112" s="20">
        <f t="shared" si="2"/>
        <v>0</v>
      </c>
    </row>
    <row r="113" spans="2:6">
      <c r="B113" s="21" t="s">
        <v>94</v>
      </c>
      <c r="C113" s="13" t="s">
        <v>8</v>
      </c>
      <c r="D113" s="18">
        <v>5</v>
      </c>
      <c r="E113" s="19">
        <v>0</v>
      </c>
      <c r="F113" s="20">
        <f t="shared" si="2"/>
        <v>0</v>
      </c>
    </row>
    <row r="114" spans="2:6">
      <c r="B114" s="21" t="s">
        <v>95</v>
      </c>
      <c r="C114" s="13" t="s">
        <v>8</v>
      </c>
      <c r="D114" s="18">
        <v>1</v>
      </c>
      <c r="E114" s="19">
        <v>0</v>
      </c>
      <c r="F114" s="20">
        <f t="shared" si="2"/>
        <v>0</v>
      </c>
    </row>
    <row r="115" spans="2:6">
      <c r="B115" s="21" t="s">
        <v>96</v>
      </c>
      <c r="C115" s="13" t="s">
        <v>8</v>
      </c>
      <c r="D115" s="18">
        <v>5</v>
      </c>
      <c r="E115" s="19">
        <v>0</v>
      </c>
      <c r="F115" s="20">
        <f t="shared" si="2"/>
        <v>0</v>
      </c>
    </row>
    <row r="116" spans="2:6">
      <c r="B116" s="21" t="s">
        <v>97</v>
      </c>
      <c r="C116" s="13" t="s">
        <v>8</v>
      </c>
      <c r="D116" s="18">
        <v>5</v>
      </c>
      <c r="E116" s="19">
        <v>0</v>
      </c>
      <c r="F116" s="20">
        <f t="shared" si="2"/>
        <v>0</v>
      </c>
    </row>
    <row r="117" spans="2:6">
      <c r="B117" s="21" t="s">
        <v>98</v>
      </c>
      <c r="C117" s="13" t="s">
        <v>8</v>
      </c>
      <c r="D117" s="18">
        <v>15</v>
      </c>
      <c r="E117" s="19">
        <v>0</v>
      </c>
      <c r="F117" s="20">
        <f t="shared" si="2"/>
        <v>0</v>
      </c>
    </row>
    <row r="118" spans="2:6">
      <c r="B118" s="21" t="s">
        <v>99</v>
      </c>
      <c r="C118" s="13" t="s">
        <v>8</v>
      </c>
      <c r="D118" s="18">
        <v>10</v>
      </c>
      <c r="E118" s="19">
        <v>0</v>
      </c>
      <c r="F118" s="20">
        <f t="shared" si="2"/>
        <v>0</v>
      </c>
    </row>
    <row r="119" spans="2:6">
      <c r="B119" s="21" t="s">
        <v>100</v>
      </c>
      <c r="C119" s="13" t="s">
        <v>8</v>
      </c>
      <c r="D119" s="18">
        <v>1</v>
      </c>
      <c r="E119" s="19">
        <v>0</v>
      </c>
      <c r="F119" s="20">
        <f t="shared" si="2"/>
        <v>0</v>
      </c>
    </row>
    <row r="120" spans="2:6">
      <c r="B120" s="21" t="s">
        <v>101</v>
      </c>
      <c r="C120" s="13" t="s">
        <v>8</v>
      </c>
      <c r="D120" s="18">
        <v>5</v>
      </c>
      <c r="E120" s="19">
        <v>0</v>
      </c>
      <c r="F120" s="20">
        <f t="shared" si="2"/>
        <v>0</v>
      </c>
    </row>
    <row r="121" spans="2:6">
      <c r="B121" s="21" t="s">
        <v>102</v>
      </c>
      <c r="C121" s="13" t="s">
        <v>8</v>
      </c>
      <c r="D121" s="18">
        <v>1</v>
      </c>
      <c r="E121" s="19">
        <v>0</v>
      </c>
      <c r="F121" s="20">
        <f t="shared" si="2"/>
        <v>0</v>
      </c>
    </row>
    <row r="122" spans="2:6">
      <c r="B122" s="21" t="s">
        <v>103</v>
      </c>
      <c r="C122" s="13" t="s">
        <v>8</v>
      </c>
      <c r="D122" s="18">
        <v>1</v>
      </c>
      <c r="E122" s="19">
        <v>0</v>
      </c>
      <c r="F122" s="20">
        <f t="shared" si="2"/>
        <v>0</v>
      </c>
    </row>
    <row r="123" spans="2:6">
      <c r="B123" s="21" t="s">
        <v>104</v>
      </c>
      <c r="C123" s="13" t="s">
        <v>8</v>
      </c>
      <c r="D123" s="18">
        <v>1</v>
      </c>
      <c r="E123" s="19">
        <v>0</v>
      </c>
      <c r="F123" s="20">
        <f t="shared" si="2"/>
        <v>0</v>
      </c>
    </row>
    <row r="124" spans="2:6">
      <c r="B124" s="21" t="s">
        <v>105</v>
      </c>
      <c r="C124" s="13" t="s">
        <v>8</v>
      </c>
      <c r="D124" s="18">
        <v>5</v>
      </c>
      <c r="E124" s="19">
        <v>0</v>
      </c>
      <c r="F124" s="20">
        <f t="shared" si="2"/>
        <v>0</v>
      </c>
    </row>
    <row r="125" spans="2:6">
      <c r="B125" s="21" t="s">
        <v>106</v>
      </c>
      <c r="C125" s="13" t="s">
        <v>8</v>
      </c>
      <c r="D125" s="18">
        <v>5</v>
      </c>
      <c r="E125" s="19">
        <v>0</v>
      </c>
      <c r="F125" s="20">
        <f t="shared" si="2"/>
        <v>0</v>
      </c>
    </row>
    <row r="126" spans="2:6">
      <c r="B126" s="21" t="s">
        <v>107</v>
      </c>
      <c r="C126" s="13" t="s">
        <v>8</v>
      </c>
      <c r="D126" s="18">
        <v>5</v>
      </c>
      <c r="E126" s="19">
        <v>0</v>
      </c>
      <c r="F126" s="20">
        <f t="shared" si="2"/>
        <v>0</v>
      </c>
    </row>
    <row r="127" spans="2:6">
      <c r="B127" s="21" t="s">
        <v>108</v>
      </c>
      <c r="C127" s="13" t="s">
        <v>8</v>
      </c>
      <c r="D127" s="18">
        <v>5</v>
      </c>
      <c r="E127" s="19">
        <v>0</v>
      </c>
      <c r="F127" s="20">
        <f t="shared" si="2"/>
        <v>0</v>
      </c>
    </row>
    <row r="128" spans="2:6">
      <c r="B128" s="21" t="s">
        <v>109</v>
      </c>
      <c r="C128" s="13" t="s">
        <v>8</v>
      </c>
      <c r="D128" s="18">
        <v>5</v>
      </c>
      <c r="E128" s="19">
        <v>0</v>
      </c>
      <c r="F128" s="20">
        <f t="shared" si="2"/>
        <v>0</v>
      </c>
    </row>
    <row r="129" spans="2:6">
      <c r="B129" s="21" t="s">
        <v>110</v>
      </c>
      <c r="C129" s="13" t="s">
        <v>8</v>
      </c>
      <c r="D129" s="18">
        <v>5</v>
      </c>
      <c r="E129" s="19">
        <v>0</v>
      </c>
      <c r="F129" s="20">
        <f t="shared" si="2"/>
        <v>0</v>
      </c>
    </row>
    <row r="130" spans="2:6">
      <c r="B130" s="21" t="s">
        <v>111</v>
      </c>
      <c r="C130" s="13" t="s">
        <v>8</v>
      </c>
      <c r="D130" s="18">
        <v>1</v>
      </c>
      <c r="E130" s="19">
        <v>0</v>
      </c>
      <c r="F130" s="20">
        <f t="shared" si="2"/>
        <v>0</v>
      </c>
    </row>
    <row r="131" spans="2:6">
      <c r="B131" s="21" t="s">
        <v>149</v>
      </c>
      <c r="C131" s="13" t="s">
        <v>8</v>
      </c>
      <c r="D131" s="18">
        <v>5</v>
      </c>
      <c r="E131" s="19">
        <v>0</v>
      </c>
      <c r="F131" s="20">
        <f t="shared" si="2"/>
        <v>0</v>
      </c>
    </row>
    <row r="132" spans="2:6">
      <c r="B132" s="21" t="s">
        <v>150</v>
      </c>
      <c r="C132" s="13" t="s">
        <v>8</v>
      </c>
      <c r="D132" s="18">
        <v>2</v>
      </c>
      <c r="E132" s="19">
        <v>0</v>
      </c>
      <c r="F132" s="20">
        <f t="shared" si="2"/>
        <v>0</v>
      </c>
    </row>
    <row r="133" spans="2:6">
      <c r="B133" s="21" t="s">
        <v>112</v>
      </c>
      <c r="C133" s="13" t="s">
        <v>8</v>
      </c>
      <c r="D133" s="18">
        <v>1</v>
      </c>
      <c r="E133" s="19">
        <v>0</v>
      </c>
      <c r="F133" s="20">
        <f t="shared" si="2"/>
        <v>0</v>
      </c>
    </row>
    <row r="134" spans="2:6">
      <c r="B134" s="21" t="s">
        <v>151</v>
      </c>
      <c r="C134" s="13" t="s">
        <v>8</v>
      </c>
      <c r="D134" s="18">
        <v>1</v>
      </c>
      <c r="E134" s="19">
        <v>0</v>
      </c>
      <c r="F134" s="20">
        <f t="shared" si="2"/>
        <v>0</v>
      </c>
    </row>
    <row r="135" spans="2:6">
      <c r="B135" s="21" t="s">
        <v>113</v>
      </c>
      <c r="C135" s="13" t="s">
        <v>8</v>
      </c>
      <c r="D135" s="18">
        <v>1</v>
      </c>
      <c r="E135" s="19">
        <v>0</v>
      </c>
      <c r="F135" s="20">
        <f t="shared" si="2"/>
        <v>0</v>
      </c>
    </row>
    <row r="136" spans="2:6">
      <c r="B136" s="21" t="s">
        <v>114</v>
      </c>
      <c r="C136" s="13" t="s">
        <v>8</v>
      </c>
      <c r="D136" s="18">
        <v>5</v>
      </c>
      <c r="E136" s="19">
        <v>0</v>
      </c>
      <c r="F136" s="20">
        <f t="shared" si="2"/>
        <v>0</v>
      </c>
    </row>
    <row r="137" spans="2:6">
      <c r="B137" s="21" t="s">
        <v>115</v>
      </c>
      <c r="C137" s="13" t="s">
        <v>8</v>
      </c>
      <c r="D137" s="18">
        <v>1</v>
      </c>
      <c r="E137" s="19">
        <v>0</v>
      </c>
      <c r="F137" s="20">
        <f t="shared" si="2"/>
        <v>0</v>
      </c>
    </row>
    <row r="138" spans="2:6">
      <c r="B138" s="21" t="s">
        <v>116</v>
      </c>
      <c r="C138" s="13" t="s">
        <v>8</v>
      </c>
      <c r="D138" s="18">
        <v>1</v>
      </c>
      <c r="E138" s="19">
        <v>0</v>
      </c>
      <c r="F138" s="20">
        <f t="shared" si="2"/>
        <v>0</v>
      </c>
    </row>
    <row r="139" spans="2:6">
      <c r="B139" s="21" t="s">
        <v>152</v>
      </c>
      <c r="C139" s="13" t="s">
        <v>8</v>
      </c>
      <c r="D139" s="18">
        <v>10</v>
      </c>
      <c r="E139" s="19">
        <v>0</v>
      </c>
      <c r="F139" s="20">
        <f t="shared" si="2"/>
        <v>0</v>
      </c>
    </row>
    <row r="140" spans="2:6">
      <c r="B140" s="21" t="s">
        <v>117</v>
      </c>
      <c r="C140" s="13" t="s">
        <v>8</v>
      </c>
      <c r="D140" s="18">
        <v>5</v>
      </c>
      <c r="E140" s="19">
        <v>0</v>
      </c>
      <c r="F140" s="20">
        <f t="shared" si="2"/>
        <v>0</v>
      </c>
    </row>
    <row r="141" spans="2:6">
      <c r="B141" s="21" t="s">
        <v>153</v>
      </c>
      <c r="C141" s="13" t="s">
        <v>8</v>
      </c>
      <c r="D141" s="18">
        <v>1</v>
      </c>
      <c r="E141" s="19">
        <v>0</v>
      </c>
      <c r="F141" s="20">
        <f t="shared" si="2"/>
        <v>0</v>
      </c>
    </row>
    <row r="142" spans="2:6">
      <c r="B142" s="21" t="s">
        <v>154</v>
      </c>
      <c r="C142" s="13" t="s">
        <v>8</v>
      </c>
      <c r="D142" s="18">
        <v>5</v>
      </c>
      <c r="E142" s="19">
        <v>0</v>
      </c>
      <c r="F142" s="20">
        <f t="shared" si="2"/>
        <v>0</v>
      </c>
    </row>
    <row r="143" spans="2:6">
      <c r="B143" s="21" t="s">
        <v>155</v>
      </c>
      <c r="C143" s="13" t="s">
        <v>8</v>
      </c>
      <c r="D143" s="18">
        <v>5</v>
      </c>
      <c r="E143" s="19">
        <v>0</v>
      </c>
      <c r="F143" s="20">
        <f t="shared" si="2"/>
        <v>0</v>
      </c>
    </row>
    <row r="144" spans="2:6">
      <c r="B144" s="21" t="s">
        <v>156</v>
      </c>
      <c r="C144" s="13" t="s">
        <v>8</v>
      </c>
      <c r="D144" s="18">
        <v>5</v>
      </c>
      <c r="E144" s="19">
        <v>0</v>
      </c>
      <c r="F144" s="20">
        <f t="shared" si="2"/>
        <v>0</v>
      </c>
    </row>
    <row r="145" spans="2:6">
      <c r="B145" s="21" t="s">
        <v>118</v>
      </c>
      <c r="C145" s="13" t="s">
        <v>8</v>
      </c>
      <c r="D145" s="18">
        <v>1</v>
      </c>
      <c r="E145" s="19">
        <v>0</v>
      </c>
      <c r="F145" s="20">
        <f t="shared" si="2"/>
        <v>0</v>
      </c>
    </row>
    <row r="146" spans="2:6">
      <c r="B146" s="21" t="s">
        <v>119</v>
      </c>
      <c r="C146" s="13" t="s">
        <v>8</v>
      </c>
      <c r="D146" s="18">
        <v>5</v>
      </c>
      <c r="E146" s="19">
        <v>0</v>
      </c>
      <c r="F146" s="20">
        <f t="shared" si="2"/>
        <v>0</v>
      </c>
    </row>
    <row r="147" spans="2:6">
      <c r="B147" s="21" t="s">
        <v>120</v>
      </c>
      <c r="C147" s="13" t="s">
        <v>8</v>
      </c>
      <c r="D147" s="18">
        <v>10</v>
      </c>
      <c r="E147" s="19">
        <v>0</v>
      </c>
      <c r="F147" s="20">
        <f t="shared" si="2"/>
        <v>0</v>
      </c>
    </row>
    <row r="148" spans="2:6">
      <c r="B148" s="21" t="s">
        <v>121</v>
      </c>
      <c r="C148" s="13" t="s">
        <v>8</v>
      </c>
      <c r="D148" s="18">
        <v>5</v>
      </c>
      <c r="E148" s="19">
        <v>0</v>
      </c>
      <c r="F148" s="20">
        <f t="shared" ref="F148:F156" si="3">D148*E148</f>
        <v>0</v>
      </c>
    </row>
    <row r="149" spans="2:6">
      <c r="B149" s="21" t="s">
        <v>122</v>
      </c>
      <c r="C149" s="13" t="s">
        <v>8</v>
      </c>
      <c r="D149" s="18">
        <v>5</v>
      </c>
      <c r="E149" s="19">
        <v>0</v>
      </c>
      <c r="F149" s="20">
        <f t="shared" si="3"/>
        <v>0</v>
      </c>
    </row>
    <row r="150" spans="2:6">
      <c r="B150" s="21" t="s">
        <v>123</v>
      </c>
      <c r="C150" s="13" t="s">
        <v>8</v>
      </c>
      <c r="D150" s="18">
        <v>5</v>
      </c>
      <c r="E150" s="19">
        <v>0</v>
      </c>
      <c r="F150" s="20">
        <f t="shared" si="3"/>
        <v>0</v>
      </c>
    </row>
    <row r="151" spans="2:6">
      <c r="B151" s="21" t="s">
        <v>124</v>
      </c>
      <c r="C151" s="26" t="s">
        <v>8</v>
      </c>
      <c r="D151" s="18">
        <v>15</v>
      </c>
      <c r="E151" s="19">
        <v>0</v>
      </c>
      <c r="F151" s="20">
        <f t="shared" si="3"/>
        <v>0</v>
      </c>
    </row>
    <row r="152" spans="2:6">
      <c r="B152" s="21" t="s">
        <v>125</v>
      </c>
      <c r="C152" s="13" t="s">
        <v>8</v>
      </c>
      <c r="D152" s="18">
        <v>1</v>
      </c>
      <c r="E152" s="19">
        <v>0</v>
      </c>
      <c r="F152" s="20">
        <f t="shared" si="3"/>
        <v>0</v>
      </c>
    </row>
    <row r="153" spans="2:6">
      <c r="B153" s="21" t="s">
        <v>126</v>
      </c>
      <c r="C153" s="13" t="s">
        <v>8</v>
      </c>
      <c r="D153" s="18">
        <v>1</v>
      </c>
      <c r="E153" s="19">
        <v>0</v>
      </c>
      <c r="F153" s="20">
        <f t="shared" si="3"/>
        <v>0</v>
      </c>
    </row>
    <row r="154" spans="2:6">
      <c r="B154" s="27" t="s">
        <v>157</v>
      </c>
      <c r="C154" s="13" t="s">
        <v>8</v>
      </c>
      <c r="D154" s="18">
        <v>1</v>
      </c>
      <c r="E154" s="19">
        <v>0</v>
      </c>
      <c r="F154" s="20">
        <f t="shared" si="3"/>
        <v>0</v>
      </c>
    </row>
    <row r="155" spans="2:6">
      <c r="B155" s="27" t="s">
        <v>158</v>
      </c>
      <c r="C155" s="13" t="s">
        <v>8</v>
      </c>
      <c r="D155" s="18">
        <v>2</v>
      </c>
      <c r="E155" s="19">
        <v>0</v>
      </c>
      <c r="F155" s="20">
        <f t="shared" si="3"/>
        <v>0</v>
      </c>
    </row>
    <row r="156" spans="2:6">
      <c r="B156" s="21" t="s">
        <v>159</v>
      </c>
      <c r="C156" s="13" t="s">
        <v>8</v>
      </c>
      <c r="D156" s="18">
        <v>1</v>
      </c>
      <c r="E156" s="19">
        <v>0</v>
      </c>
      <c r="F156" s="20">
        <f t="shared" si="3"/>
        <v>0</v>
      </c>
    </row>
    <row r="157" spans="2:6">
      <c r="B157" s="21" t="s">
        <v>160</v>
      </c>
      <c r="C157" s="13" t="s">
        <v>8</v>
      </c>
      <c r="D157" s="18">
        <v>1</v>
      </c>
      <c r="E157" s="19">
        <v>0</v>
      </c>
      <c r="F157" s="20">
        <f t="shared" ref="F157:F158" si="4">D157*E157</f>
        <v>0</v>
      </c>
    </row>
    <row r="158" spans="2:6">
      <c r="B158" s="21" t="s">
        <v>161</v>
      </c>
      <c r="C158" s="13" t="s">
        <v>8</v>
      </c>
      <c r="D158" s="18">
        <v>1</v>
      </c>
      <c r="E158" s="19">
        <v>0</v>
      </c>
      <c r="F158" s="20">
        <f t="shared" si="4"/>
        <v>0</v>
      </c>
    </row>
    <row r="159" spans="2:6">
      <c r="B159" s="28"/>
      <c r="C159" s="29" t="s">
        <v>127</v>
      </c>
      <c r="D159" s="29"/>
      <c r="E159" s="29"/>
      <c r="F159" s="30">
        <f>SUM(F16:F158)</f>
        <v>0</v>
      </c>
    </row>
    <row r="160" spans="2:6">
      <c r="B160" s="31"/>
      <c r="C160" s="29" t="s">
        <v>128</v>
      </c>
      <c r="D160" s="29"/>
      <c r="E160" s="29"/>
      <c r="F160" s="32">
        <f ca="1">F159*22%</f>
        <v>0</v>
      </c>
    </row>
    <row r="161" spans="2:6">
      <c r="B161" s="28"/>
      <c r="C161" s="29" t="s">
        <v>129</v>
      </c>
      <c r="D161" s="29"/>
      <c r="E161" s="29"/>
      <c r="F161" s="30">
        <f ca="1">F159+F160</f>
        <v>0</v>
      </c>
    </row>
    <row r="162" spans="2:6">
      <c r="B162" s="31"/>
      <c r="C162" s="33"/>
      <c r="D162" s="33"/>
      <c r="E162" s="34"/>
      <c r="F162" s="35"/>
    </row>
    <row r="163" spans="2:6">
      <c r="B163" s="4"/>
      <c r="C163" s="4"/>
      <c r="D163" s="4"/>
      <c r="E163" s="2"/>
      <c r="F163" s="2"/>
    </row>
    <row r="164" spans="2:6">
      <c r="B164" s="4"/>
      <c r="C164" s="4"/>
      <c r="D164" s="4"/>
      <c r="E164" s="2"/>
      <c r="F164" s="2"/>
    </row>
    <row r="165" spans="2:6">
      <c r="B165" s="4"/>
      <c r="C165" s="36" t="s">
        <v>136</v>
      </c>
      <c r="D165" s="36"/>
      <c r="E165" s="36"/>
      <c r="F165" s="36"/>
    </row>
    <row r="166" spans="2:6">
      <c r="B166" s="4"/>
      <c r="C166" s="4"/>
      <c r="D166" s="4"/>
      <c r="E166" s="2"/>
      <c r="F166" s="2"/>
    </row>
    <row r="167" spans="2:6">
      <c r="B167" s="4"/>
      <c r="C167" s="37"/>
      <c r="D167" s="37"/>
      <c r="E167" s="38"/>
      <c r="F167" s="38"/>
    </row>
    <row r="168" spans="2:6">
      <c r="B168" s="4"/>
      <c r="C168" s="39" t="s">
        <v>137</v>
      </c>
      <c r="D168" s="39"/>
      <c r="E168" s="39"/>
      <c r="F168" s="39"/>
    </row>
    <row r="169" spans="2:6">
      <c r="B169" s="4"/>
      <c r="C169" s="4"/>
      <c r="D169" s="4"/>
      <c r="E169" s="2"/>
      <c r="F169" s="2"/>
    </row>
    <row r="170" spans="2:6">
      <c r="B170" s="4"/>
      <c r="C170" s="4"/>
      <c r="D170" s="4"/>
      <c r="E170" s="2"/>
      <c r="F170" s="2"/>
    </row>
    <row r="171" spans="2:6">
      <c r="B171" s="4"/>
      <c r="C171" s="4"/>
      <c r="D171" s="4"/>
      <c r="E171" s="2"/>
      <c r="F171" s="2"/>
    </row>
    <row r="172" spans="2:6">
      <c r="B172" s="4"/>
      <c r="C172" s="4"/>
      <c r="D172" s="4"/>
      <c r="E172" s="2"/>
      <c r="F172" s="2"/>
    </row>
    <row r="173" spans="2:6">
      <c r="B173" s="4"/>
      <c r="C173" s="4"/>
      <c r="D173" s="4"/>
      <c r="E173" s="2"/>
      <c r="F173" s="2"/>
    </row>
    <row r="174" spans="2:6">
      <c r="B174" s="4"/>
      <c r="C174" s="4"/>
      <c r="D174" s="4"/>
      <c r="E174" s="2"/>
      <c r="F174" s="2"/>
    </row>
    <row r="175" spans="2:6">
      <c r="B175" s="4"/>
      <c r="C175" s="4"/>
      <c r="D175" s="4"/>
      <c r="E175" s="2"/>
      <c r="F175" s="2"/>
    </row>
    <row r="176" spans="2:6">
      <c r="B176" s="4"/>
      <c r="C176" s="4"/>
      <c r="D176" s="4"/>
      <c r="E176" s="2"/>
      <c r="F176" s="2"/>
    </row>
    <row r="177" spans="2:6">
      <c r="B177" s="4"/>
      <c r="C177" s="4"/>
      <c r="D177" s="4"/>
      <c r="E177" s="2"/>
      <c r="F177" s="2"/>
    </row>
    <row r="178" spans="2:6">
      <c r="B178" s="4"/>
      <c r="C178" s="4"/>
      <c r="D178" s="4"/>
      <c r="E178" s="2"/>
      <c r="F178" s="2"/>
    </row>
    <row r="179" spans="2:6">
      <c r="B179" s="4"/>
      <c r="C179" s="4"/>
      <c r="D179" s="4"/>
      <c r="E179" s="2"/>
      <c r="F179" s="2"/>
    </row>
    <row r="180" spans="2:6">
      <c r="B180" s="4"/>
      <c r="C180" s="4"/>
      <c r="D180" s="4"/>
      <c r="E180" s="2"/>
      <c r="F180" s="2"/>
    </row>
    <row r="181" spans="2:6">
      <c r="B181" s="4"/>
      <c r="C181" s="4"/>
      <c r="D181" s="4"/>
      <c r="E181" s="2"/>
      <c r="F181" s="2"/>
    </row>
    <row r="182" spans="2:6">
      <c r="B182" s="4"/>
      <c r="C182" s="4"/>
      <c r="D182" s="4"/>
      <c r="E182" s="2"/>
      <c r="F182" s="2"/>
    </row>
    <row r="183" spans="2:6">
      <c r="B183" s="4"/>
      <c r="C183" s="4"/>
      <c r="D183" s="4"/>
      <c r="E183" s="2"/>
      <c r="F183" s="2"/>
    </row>
    <row r="184" spans="2:6">
      <c r="B184" s="4"/>
      <c r="C184" s="4"/>
      <c r="D184" s="4"/>
      <c r="E184" s="2"/>
      <c r="F184" s="2"/>
    </row>
    <row r="185" spans="2:6">
      <c r="B185" s="4"/>
      <c r="C185" s="4"/>
      <c r="D185" s="4"/>
      <c r="E185" s="2"/>
      <c r="F185" s="2"/>
    </row>
    <row r="186" spans="2:6">
      <c r="B186" s="4"/>
      <c r="C186" s="4"/>
      <c r="D186" s="4"/>
      <c r="E186" s="2"/>
      <c r="F186" s="2"/>
    </row>
    <row r="187" spans="2:6">
      <c r="B187" s="4"/>
      <c r="C187" s="4"/>
      <c r="D187" s="4"/>
      <c r="E187" s="2"/>
      <c r="F187" s="2"/>
    </row>
    <row r="188" spans="2:6">
      <c r="B188" s="2"/>
      <c r="C188" s="2"/>
      <c r="D188" s="2"/>
      <c r="E188" s="2"/>
      <c r="F188" s="2"/>
    </row>
    <row r="189" spans="2:6">
      <c r="B189" s="2"/>
      <c r="C189" s="2"/>
      <c r="D189" s="2"/>
      <c r="E189" s="2"/>
      <c r="F189" s="2"/>
    </row>
    <row r="190" spans="2:6">
      <c r="B190" s="2"/>
      <c r="C190" s="2"/>
      <c r="D190" s="2"/>
      <c r="E190" s="2"/>
      <c r="F190" s="2"/>
    </row>
    <row r="191" spans="2:6">
      <c r="B191" s="2"/>
      <c r="C191" s="2"/>
      <c r="D191" s="2"/>
      <c r="E191" s="2"/>
      <c r="F191" s="2"/>
    </row>
    <row r="192" spans="2:6">
      <c r="B192" s="2"/>
      <c r="C192" s="2"/>
      <c r="D192" s="2"/>
      <c r="E192" s="2"/>
      <c r="F192" s="2"/>
    </row>
    <row r="193" spans="2:6">
      <c r="B193" s="2"/>
      <c r="C193" s="2"/>
      <c r="D193" s="2"/>
      <c r="E193" s="2"/>
      <c r="F193" s="2"/>
    </row>
    <row r="194" spans="2:6">
      <c r="B194" s="2"/>
      <c r="C194" s="2"/>
      <c r="D194" s="2"/>
      <c r="E194" s="2"/>
      <c r="F194" s="2"/>
    </row>
    <row r="195" spans="2:6">
      <c r="B195" s="2"/>
      <c r="C195" s="2"/>
      <c r="D195" s="2"/>
      <c r="E195" s="2"/>
      <c r="F195" s="2"/>
    </row>
    <row r="196" spans="2:6">
      <c r="B196" s="2"/>
      <c r="C196" s="2"/>
      <c r="D196" s="2"/>
      <c r="E196" s="2"/>
      <c r="F196" s="2"/>
    </row>
    <row r="197" spans="2:6">
      <c r="B197" s="2"/>
      <c r="C197" s="2"/>
      <c r="D197" s="2"/>
      <c r="E197" s="2"/>
      <c r="F197" s="2"/>
    </row>
    <row r="198" spans="2:6">
      <c r="B198" s="2"/>
      <c r="C198" s="2"/>
      <c r="D198" s="2"/>
      <c r="E198" s="2"/>
      <c r="F198" s="2"/>
    </row>
    <row r="199" spans="2:6">
      <c r="B199" s="2"/>
      <c r="C199" s="2"/>
      <c r="D199" s="2"/>
      <c r="E199" s="2"/>
      <c r="F199" s="2"/>
    </row>
    <row r="200" spans="2:6">
      <c r="B200" s="2"/>
      <c r="C200" s="2"/>
      <c r="D200" s="2"/>
      <c r="E200" s="2"/>
      <c r="F200" s="2"/>
    </row>
    <row r="201" spans="2:6">
      <c r="B201" s="2"/>
      <c r="C201" s="2"/>
      <c r="D201" s="2"/>
      <c r="E201" s="2"/>
      <c r="F201" s="2"/>
    </row>
    <row r="202" spans="2:6">
      <c r="B202" s="2"/>
      <c r="C202" s="2"/>
      <c r="D202" s="2"/>
      <c r="E202" s="2"/>
      <c r="F202" s="2"/>
    </row>
    <row r="203" spans="2:6">
      <c r="B203" s="2"/>
      <c r="C203" s="2"/>
      <c r="D203" s="2"/>
      <c r="E203" s="2"/>
      <c r="F203" s="2"/>
    </row>
    <row r="204" spans="2:6">
      <c r="B204" s="2"/>
      <c r="C204" s="2"/>
      <c r="D204" s="2"/>
      <c r="E204" s="2"/>
      <c r="F204" s="2"/>
    </row>
    <row r="205" spans="2:6">
      <c r="B205" s="2"/>
      <c r="C205" s="2"/>
      <c r="D205" s="2"/>
      <c r="E205" s="2"/>
      <c r="F205" s="2"/>
    </row>
    <row r="206" spans="2:6">
      <c r="B206" s="2"/>
      <c r="C206" s="2"/>
      <c r="D206" s="2"/>
      <c r="E206" s="2"/>
      <c r="F206" s="2"/>
    </row>
    <row r="207" spans="2:6">
      <c r="B207" s="2"/>
      <c r="C207" s="2"/>
      <c r="D207" s="2"/>
      <c r="E207" s="2"/>
      <c r="F207" s="2"/>
    </row>
    <row r="208" spans="2:6">
      <c r="B208" s="2"/>
      <c r="C208" s="2"/>
      <c r="D208" s="2"/>
      <c r="E208" s="2"/>
      <c r="F208" s="2"/>
    </row>
    <row r="209" spans="2:6">
      <c r="B209" s="2"/>
      <c r="C209" s="2"/>
      <c r="D209" s="2"/>
      <c r="E209" s="2"/>
      <c r="F209" s="2"/>
    </row>
    <row r="210" spans="2:6">
      <c r="B210" s="2"/>
      <c r="C210" s="2"/>
      <c r="D210" s="2"/>
      <c r="E210" s="2"/>
      <c r="F210" s="2"/>
    </row>
    <row r="211" spans="2:6">
      <c r="B211" s="2"/>
      <c r="C211" s="2"/>
      <c r="D211" s="2"/>
      <c r="E211" s="2"/>
      <c r="F211" s="2"/>
    </row>
    <row r="212" spans="2:6">
      <c r="B212" s="2"/>
      <c r="C212" s="2"/>
      <c r="D212" s="2"/>
      <c r="E212" s="2"/>
      <c r="F212" s="2"/>
    </row>
    <row r="213" spans="2:6">
      <c r="B213" s="2"/>
      <c r="C213" s="2"/>
      <c r="D213" s="2"/>
      <c r="E213" s="2"/>
      <c r="F213" s="2"/>
    </row>
    <row r="214" spans="2:6">
      <c r="B214" s="2"/>
      <c r="C214" s="2"/>
      <c r="D214" s="2"/>
      <c r="E214" s="2"/>
      <c r="F214" s="2"/>
    </row>
    <row r="215" spans="2:6">
      <c r="B215" s="2"/>
      <c r="C215" s="2"/>
      <c r="D215" s="2"/>
      <c r="E215" s="2"/>
      <c r="F215" s="2"/>
    </row>
    <row r="216" spans="2:6">
      <c r="B216" s="2"/>
      <c r="C216" s="2"/>
      <c r="D216" s="2"/>
      <c r="E216" s="2"/>
      <c r="F216" s="2"/>
    </row>
    <row r="217" spans="2:6">
      <c r="B217" s="2"/>
      <c r="C217" s="2"/>
      <c r="D217" s="2"/>
      <c r="E217" s="2"/>
      <c r="F217" s="2"/>
    </row>
    <row r="218" spans="2:6">
      <c r="B218" s="2"/>
      <c r="C218" s="2"/>
      <c r="D218" s="2"/>
      <c r="E218" s="2"/>
      <c r="F218" s="2"/>
    </row>
    <row r="219" spans="2:6">
      <c r="B219" s="2"/>
      <c r="C219" s="2"/>
      <c r="D219" s="2"/>
      <c r="E219" s="2"/>
      <c r="F219" s="2"/>
    </row>
    <row r="220" spans="2:6">
      <c r="B220" s="2"/>
      <c r="C220" s="2"/>
      <c r="D220" s="2"/>
      <c r="E220" s="2"/>
      <c r="F220" s="2"/>
    </row>
    <row r="221" spans="2:6">
      <c r="B221" s="2"/>
      <c r="C221" s="2"/>
      <c r="D221" s="2"/>
      <c r="E221" s="2"/>
      <c r="F221" s="2"/>
    </row>
    <row r="222" spans="2:6">
      <c r="B222" s="2"/>
      <c r="C222" s="2"/>
      <c r="D222" s="2"/>
      <c r="E222" s="2"/>
      <c r="F222" s="2"/>
    </row>
    <row r="223" spans="2:6">
      <c r="B223" s="2"/>
      <c r="C223" s="2"/>
      <c r="D223" s="2"/>
      <c r="E223" s="2"/>
      <c r="F223" s="2"/>
    </row>
    <row r="224" spans="2:6">
      <c r="B224" s="2"/>
      <c r="C224" s="2"/>
      <c r="D224" s="2"/>
      <c r="E224" s="2"/>
      <c r="F224" s="2"/>
    </row>
    <row r="225" spans="2:6">
      <c r="B225" s="2"/>
      <c r="C225" s="2"/>
      <c r="D225" s="2"/>
      <c r="E225" s="2"/>
      <c r="F225" s="2"/>
    </row>
    <row r="226" spans="2:6">
      <c r="B226" s="2"/>
      <c r="C226" s="2"/>
      <c r="D226" s="2"/>
      <c r="E226" s="2"/>
      <c r="F226" s="2"/>
    </row>
    <row r="227" spans="2:6">
      <c r="B227" s="2"/>
      <c r="C227" s="2"/>
      <c r="D227" s="2"/>
      <c r="E227" s="2"/>
      <c r="F227" s="2"/>
    </row>
    <row r="228" spans="2:6">
      <c r="B228" s="2"/>
      <c r="C228" s="2"/>
      <c r="D228" s="2"/>
      <c r="E228" s="2"/>
      <c r="F228" s="2"/>
    </row>
    <row r="229" spans="2:6">
      <c r="B229" s="2"/>
      <c r="C229" s="2"/>
      <c r="D229" s="2"/>
      <c r="E229" s="2"/>
      <c r="F229" s="2"/>
    </row>
    <row r="230" spans="2:6">
      <c r="B230" s="2"/>
      <c r="C230" s="2"/>
      <c r="D230" s="2"/>
      <c r="E230" s="2"/>
      <c r="F230" s="2"/>
    </row>
    <row r="231" spans="2:6">
      <c r="B231" s="2"/>
      <c r="C231" s="2"/>
      <c r="D231" s="2"/>
      <c r="E231" s="2"/>
      <c r="F231" s="2"/>
    </row>
    <row r="232" spans="2:6">
      <c r="B232" s="2"/>
      <c r="C232" s="2"/>
      <c r="D232" s="2"/>
      <c r="E232" s="2"/>
      <c r="F232" s="2"/>
    </row>
    <row r="233" spans="2:6">
      <c r="B233" s="2"/>
      <c r="C233" s="2"/>
      <c r="D233" s="2"/>
      <c r="E233" s="2"/>
      <c r="F233" s="2"/>
    </row>
    <row r="234" spans="2:6">
      <c r="B234" s="2"/>
      <c r="C234" s="2"/>
      <c r="D234" s="2"/>
      <c r="E234" s="2"/>
      <c r="F234" s="2"/>
    </row>
    <row r="235" spans="2:6">
      <c r="B235" s="2"/>
      <c r="C235" s="2"/>
      <c r="D235" s="2"/>
      <c r="E235" s="2"/>
      <c r="F235" s="2"/>
    </row>
    <row r="236" spans="2:6">
      <c r="B236" s="2"/>
      <c r="C236" s="2"/>
      <c r="D236" s="2"/>
      <c r="E236" s="2"/>
      <c r="F236" s="2"/>
    </row>
    <row r="237" spans="2:6">
      <c r="B237" s="2"/>
      <c r="C237" s="2"/>
      <c r="D237" s="2"/>
      <c r="E237" s="2"/>
      <c r="F237" s="2"/>
    </row>
    <row r="238" spans="2:6">
      <c r="B238" s="2"/>
      <c r="C238" s="2"/>
      <c r="D238" s="2"/>
      <c r="E238" s="2"/>
      <c r="F238" s="2"/>
    </row>
    <row r="239" spans="2:6">
      <c r="B239" s="2"/>
      <c r="C239" s="2"/>
      <c r="D239" s="2"/>
      <c r="E239" s="2"/>
      <c r="F239" s="2"/>
    </row>
    <row r="240" spans="2:6">
      <c r="B240" s="2"/>
      <c r="C240" s="2"/>
      <c r="D240" s="2"/>
      <c r="E240" s="2"/>
      <c r="F240" s="2"/>
    </row>
    <row r="241" spans="2:6">
      <c r="B241" s="2"/>
      <c r="C241" s="2"/>
      <c r="D241" s="2"/>
      <c r="E241" s="2"/>
      <c r="F241" s="2"/>
    </row>
    <row r="242" spans="2:6">
      <c r="B242" s="2"/>
      <c r="C242" s="2"/>
      <c r="D242" s="2"/>
      <c r="E242" s="2"/>
      <c r="F242" s="2"/>
    </row>
    <row r="243" spans="2:6">
      <c r="B243" s="2"/>
      <c r="C243" s="2"/>
      <c r="D243" s="2"/>
      <c r="E243" s="2"/>
      <c r="F243" s="2"/>
    </row>
    <row r="244" spans="2:6">
      <c r="B244" s="2"/>
      <c r="C244" s="2"/>
      <c r="D244" s="2"/>
      <c r="E244" s="2"/>
      <c r="F244" s="2"/>
    </row>
    <row r="245" spans="2:6">
      <c r="B245" s="2"/>
      <c r="C245" s="2"/>
      <c r="D245" s="2"/>
      <c r="E245" s="2"/>
      <c r="F245" s="2"/>
    </row>
    <row r="246" spans="2:6">
      <c r="B246" s="2"/>
      <c r="C246" s="2"/>
      <c r="D246" s="2"/>
      <c r="E246" s="2"/>
      <c r="F246" s="2"/>
    </row>
    <row r="247" spans="2:6">
      <c r="B247" s="2"/>
      <c r="C247" s="2"/>
      <c r="D247" s="2"/>
      <c r="E247" s="2"/>
      <c r="F247" s="2"/>
    </row>
    <row r="248" spans="2:6">
      <c r="B248" s="2"/>
      <c r="C248" s="2"/>
      <c r="D248" s="2"/>
      <c r="E248" s="2"/>
      <c r="F248" s="2"/>
    </row>
    <row r="249" spans="2:6">
      <c r="B249" s="2"/>
      <c r="C249" s="2"/>
      <c r="D249" s="2"/>
      <c r="E249" s="2"/>
      <c r="F249" s="2"/>
    </row>
    <row r="250" spans="2:6">
      <c r="B250" s="2"/>
      <c r="C250" s="2"/>
      <c r="D250" s="2"/>
      <c r="E250" s="2"/>
      <c r="F250" s="2"/>
    </row>
    <row r="251" spans="2:6">
      <c r="B251" s="2"/>
      <c r="C251" s="2"/>
      <c r="D251" s="2"/>
      <c r="E251" s="2"/>
      <c r="F251" s="2"/>
    </row>
    <row r="252" spans="2:6">
      <c r="B252" s="2"/>
      <c r="C252" s="2"/>
      <c r="D252" s="2"/>
      <c r="E252" s="2"/>
      <c r="F252" s="2"/>
    </row>
    <row r="253" spans="2:6">
      <c r="B253" s="2"/>
      <c r="C253" s="2"/>
      <c r="D253" s="2"/>
      <c r="E253" s="2"/>
      <c r="F253" s="2"/>
    </row>
    <row r="254" spans="2:6">
      <c r="B254" s="2"/>
      <c r="C254" s="2"/>
      <c r="D254" s="2"/>
      <c r="E254" s="2"/>
      <c r="F254" s="2"/>
    </row>
  </sheetData>
  <mergeCells count="9">
    <mergeCell ref="E1:F1"/>
    <mergeCell ref="B8:C8"/>
    <mergeCell ref="C168:F168"/>
    <mergeCell ref="C161:E161"/>
    <mergeCell ref="C165:F165"/>
    <mergeCell ref="B11:F11"/>
    <mergeCell ref="C159:E159"/>
    <mergeCell ref="C160:E160"/>
    <mergeCell ref="B13:F13"/>
  </mergeCells>
  <pageMargins left="0.7" right="0.7" top="0.75" bottom="0.75" header="0.3" footer="0.3"/>
  <pageSetup paperSize="9" orientation="portrait" r:id="rId1"/>
  <headerFooter>
    <oddFooter>&amp;C&amp;10NMV-Dobava kanalizacijskega materiala v 2019, stran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Metka Skrilec</dc:creator>
  <cp:lastModifiedBy>Metka Skrilec</cp:lastModifiedBy>
  <cp:lastPrinted>2018-11-30T10:23:43Z</cp:lastPrinted>
  <dcterms:created xsi:type="dcterms:W3CDTF">2017-01-31T13:59:44Z</dcterms:created>
  <dcterms:modified xsi:type="dcterms:W3CDTF">2018-11-30T10:43:42Z</dcterms:modified>
</cp:coreProperties>
</file>